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ahlen\Bundestagswahlen\Daten1990\"/>
    </mc:Choice>
  </mc:AlternateContent>
  <bookViews>
    <workbookView xWindow="870" yWindow="675" windowWidth="21870" windowHeight="10320"/>
  </bookViews>
  <sheets>
    <sheet name="B90 Landkreise" sheetId="1" r:id="rId1"/>
    <sheet name="Satzbeschreibung" sheetId="2" r:id="rId2"/>
    <sheet name="Parteien" sheetId="3" r:id="rId3"/>
  </sheets>
  <calcPr calcId="162913"/>
</workbook>
</file>

<file path=xl/calcChain.xml><?xml version="1.0" encoding="utf-8"?>
<calcChain xmlns="http://schemas.openxmlformats.org/spreadsheetml/2006/main">
  <c r="BJ10" i="1" l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8" i="1"/>
  <c r="AP8" i="1"/>
  <c r="AR8" i="1"/>
  <c r="AT8" i="1"/>
  <c r="AV8" i="1"/>
  <c r="AX8" i="1"/>
  <c r="AZ8" i="1"/>
  <c r="BB8" i="1"/>
  <c r="BD8" i="1"/>
  <c r="BF8" i="1"/>
  <c r="BH8" i="1"/>
  <c r="BJ8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8" i="1"/>
  <c r="P8" i="1"/>
  <c r="R8" i="1"/>
  <c r="T8" i="1"/>
  <c r="V8" i="1"/>
  <c r="X8" i="1"/>
  <c r="Z8" i="1"/>
  <c r="AB8" i="1"/>
  <c r="AD8" i="1"/>
  <c r="AF8" i="1"/>
  <c r="AH8" i="1"/>
  <c r="AJ8" i="1"/>
  <c r="AL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8" i="1"/>
</calcChain>
</file>

<file path=xl/sharedStrings.xml><?xml version="1.0" encoding="utf-8"?>
<sst xmlns="http://schemas.openxmlformats.org/spreadsheetml/2006/main" count="195" uniqueCount="114">
  <si>
    <t>Endgültige Ergebnisse der Bundestagswahl 1990 in Thüringen</t>
  </si>
  <si>
    <t>nach Landkreisen</t>
  </si>
  <si>
    <t>Satz-art</t>
  </si>
  <si>
    <t>Wahl-kreis-nr.</t>
  </si>
  <si>
    <t>Landkreis</t>
  </si>
  <si>
    <t>Wähler</t>
  </si>
  <si>
    <t>Erststimmen</t>
  </si>
  <si>
    <t>Zweitstimmen</t>
  </si>
  <si>
    <t>von den gültigen Erststimmen entfielen auf</t>
  </si>
  <si>
    <t>von den gültigen Zweitstimmen entfielen auf</t>
  </si>
  <si>
    <t>Nr.</t>
  </si>
  <si>
    <t>Name</t>
  </si>
  <si>
    <t>ungültig</t>
  </si>
  <si>
    <t>gültig</t>
  </si>
  <si>
    <t>CDU</t>
  </si>
  <si>
    <t>SPD</t>
  </si>
  <si>
    <t>PDS</t>
  </si>
  <si>
    <t>DSU</t>
  </si>
  <si>
    <t>F.D.P.</t>
  </si>
  <si>
    <t>B90/GR</t>
  </si>
  <si>
    <t>LIGA</t>
  </si>
  <si>
    <t>DIE GRAUEN</t>
  </si>
  <si>
    <t>REP</t>
  </si>
  <si>
    <t>NPD</t>
  </si>
  <si>
    <t>ÖDP</t>
  </si>
  <si>
    <t>Patrioten</t>
  </si>
  <si>
    <t>L</t>
  </si>
  <si>
    <t>Land Thüringen</t>
  </si>
  <si>
    <t>Altenburg</t>
  </si>
  <si>
    <t>Apolda</t>
  </si>
  <si>
    <t>Arnstadt</t>
  </si>
  <si>
    <t>Artern</t>
  </si>
  <si>
    <t>Bad Salzungen</t>
  </si>
  <si>
    <t>Eisenach</t>
  </si>
  <si>
    <t>Eisenberg</t>
  </si>
  <si>
    <t>Erfurt</t>
  </si>
  <si>
    <t>SK</t>
  </si>
  <si>
    <t>Erfurt-Stadt</t>
  </si>
  <si>
    <t>303/304</t>
  </si>
  <si>
    <t>Gera-Land</t>
  </si>
  <si>
    <t>Gera-Stadt</t>
  </si>
  <si>
    <t>Gotha</t>
  </si>
  <si>
    <t>Greiz</t>
  </si>
  <si>
    <t>Heiligenstadt</t>
  </si>
  <si>
    <t>Hildburghausen</t>
  </si>
  <si>
    <t>Ilmenau</t>
  </si>
  <si>
    <t>Jena-Land</t>
  </si>
  <si>
    <t>Jena-Stadt</t>
  </si>
  <si>
    <t>Langensalza</t>
  </si>
  <si>
    <t>Lobenstein</t>
  </si>
  <si>
    <t>Meiningen</t>
  </si>
  <si>
    <t>Mühlhausen</t>
  </si>
  <si>
    <t>Neuhaus am Rennweg</t>
  </si>
  <si>
    <t>Nordhausen</t>
  </si>
  <si>
    <t>Pößneck</t>
  </si>
  <si>
    <t>Rudolstadt</t>
  </si>
  <si>
    <t>Saalfeld</t>
  </si>
  <si>
    <t>Schleiz</t>
  </si>
  <si>
    <t>Schmalkalden</t>
  </si>
  <si>
    <t>Schmölln</t>
  </si>
  <si>
    <t>Sömmerda</t>
  </si>
  <si>
    <t>Sondershausen</t>
  </si>
  <si>
    <t>Sonneberg</t>
  </si>
  <si>
    <t>Stadtroda</t>
  </si>
  <si>
    <t>Suhl-Land</t>
  </si>
  <si>
    <t>Suhl-Stadt</t>
  </si>
  <si>
    <t>Weimar</t>
  </si>
  <si>
    <t>Weimar-Stadt</t>
  </si>
  <si>
    <t>Worbis</t>
  </si>
  <si>
    <t>Zeulenroda</t>
  </si>
  <si>
    <t>Wahl-berechtigte</t>
  </si>
  <si>
    <t>Wahl-beteiligung</t>
  </si>
  <si>
    <t>Anzahl Wahlbezirke</t>
  </si>
  <si>
    <t>Einzelbewerber</t>
  </si>
  <si>
    <t>K</t>
  </si>
  <si>
    <t>Satzbeschreibung der Daten zur Bundestagswahl</t>
  </si>
  <si>
    <t>Spalte</t>
  </si>
  <si>
    <t>Typ</t>
  </si>
  <si>
    <t>Stellen</t>
  </si>
  <si>
    <t>Inhalt</t>
  </si>
  <si>
    <t>C</t>
  </si>
  <si>
    <t>Kennzeichen</t>
  </si>
  <si>
    <t>Daten Land Thüringen</t>
  </si>
  <si>
    <t>Wahlkreisnummer</t>
  </si>
  <si>
    <t>Kreisnummer</t>
  </si>
  <si>
    <t>N</t>
  </si>
  <si>
    <t>Anzahl der Wahlbezirke</t>
  </si>
  <si>
    <t>Wahlberechtigte insgesamt</t>
  </si>
  <si>
    <t>Wahlbeteiligung</t>
  </si>
  <si>
    <t>ungültige Erststimmen</t>
  </si>
  <si>
    <t>gültige Erststimmen</t>
  </si>
  <si>
    <t>ungültige Zweitstimmen</t>
  </si>
  <si>
    <t>gültige Zweitstimmen</t>
  </si>
  <si>
    <t>Erststimmen des Direktkandidaten der Partei 1 - absolut</t>
  </si>
  <si>
    <t>Erststimmen des Direktkandidaten der Partei 1 - in Prozent</t>
  </si>
  <si>
    <t>Zweitstimmen der Partei 1 - absolut</t>
  </si>
  <si>
    <t>Zweitstimmen der Partei 1 - in Prozent</t>
  </si>
  <si>
    <t>Daten eines Stadtkreises</t>
  </si>
  <si>
    <t>Daten des Landkreises</t>
  </si>
  <si>
    <t>Name des Land- bzw. Stadtkreises</t>
  </si>
  <si>
    <t>Parteien zur Bundestagswahl 1990</t>
  </si>
  <si>
    <t>Christlich-Demokratische Union Deutschlands</t>
  </si>
  <si>
    <t>Sozialdemokratische Partei Deutschlands</t>
  </si>
  <si>
    <t>Partei des Demokratischen Sozialismus</t>
  </si>
  <si>
    <t>Deutsche Soziale Union</t>
  </si>
  <si>
    <t>Freie Demokratische Partei - Die Liberalen</t>
  </si>
  <si>
    <t>B 90/GR</t>
  </si>
  <si>
    <t>Bündnis 90/Grüne - BürgerInnenbewegung</t>
  </si>
  <si>
    <t>Christliche Liga - Die Partei für das Leben</t>
  </si>
  <si>
    <t>DIE GRAUEN Initiiert vom Senioren-Schutz-Bund “Graue Panther“</t>
  </si>
  <si>
    <t>Die Republikaner</t>
  </si>
  <si>
    <t>Nationaldemokratische Partei Deutschlands</t>
  </si>
  <si>
    <t>Ökologisch-Demokratische Partei</t>
  </si>
  <si>
    <t>Patrioten für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</si>
</sst>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000"/>
    <numFmt numFmtId="167" formatCode="00"/>
    <numFmt numFmtId="169" formatCode="#\ ###\ ##0"/>
    <numFmt numFmtId="170" formatCode="0.0"/>
  </numFmts>
  <fonts count="11" x14ac:knownFonts="1">
    <font>
      <sz val="11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7030A0"/>
      <name val="Arial"/>
      <family val="2"/>
    </font>
    <font>
      <b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sz val="9"/>
      <color rgb="FF7030A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1" fontId="4" fillId="0" borderId="1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9" fontId="5" fillId="0" borderId="0" xfId="0" applyNumberFormat="1" applyFont="1"/>
    <xf numFmtId="0" fontId="5" fillId="0" borderId="0" xfId="0" applyFont="1"/>
    <xf numFmtId="0" fontId="1" fillId="0" borderId="0" xfId="0" applyFont="1" applyAlignment="1"/>
    <xf numFmtId="167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9" fontId="6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 vertical="center"/>
    </xf>
    <xf numFmtId="1" fontId="4" fillId="0" borderId="2" xfId="0" applyNumberFormat="1" applyFont="1" applyBorder="1" applyAlignment="1">
      <alignment horizontal="centerContinuous" vertical="center"/>
    </xf>
    <xf numFmtId="170" fontId="7" fillId="0" borderId="0" xfId="0" applyNumberFormat="1" applyFont="1"/>
    <xf numFmtId="170" fontId="8" fillId="0" borderId="0" xfId="0" applyNumberFormat="1" applyFont="1"/>
    <xf numFmtId="1" fontId="4" fillId="0" borderId="3" xfId="0" applyNumberFormat="1" applyFont="1" applyBorder="1"/>
    <xf numFmtId="0" fontId="5" fillId="0" borderId="4" xfId="0" applyFont="1" applyBorder="1" applyAlignment="1"/>
    <xf numFmtId="0" fontId="1" fillId="0" borderId="4" xfId="0" applyFont="1" applyBorder="1" applyAlignment="1"/>
    <xf numFmtId="1" fontId="6" fillId="0" borderId="4" xfId="0" applyNumberFormat="1" applyFont="1" applyBorder="1"/>
    <xf numFmtId="1" fontId="4" fillId="0" borderId="5" xfId="0" applyNumberFormat="1" applyFont="1" applyBorder="1"/>
    <xf numFmtId="169" fontId="5" fillId="0" borderId="6" xfId="0" applyNumberFormat="1" applyFont="1" applyBorder="1"/>
    <xf numFmtId="169" fontId="6" fillId="0" borderId="6" xfId="0" applyNumberFormat="1" applyFont="1" applyBorder="1"/>
    <xf numFmtId="1" fontId="6" fillId="0" borderId="6" xfId="0" applyNumberFormat="1" applyFont="1" applyBorder="1"/>
    <xf numFmtId="170" fontId="8" fillId="0" borderId="4" xfId="0" applyNumberFormat="1" applyFont="1" applyBorder="1"/>
    <xf numFmtId="170" fontId="7" fillId="0" borderId="4" xfId="0" applyNumberFormat="1" applyFont="1" applyBorder="1"/>
    <xf numFmtId="169" fontId="5" fillId="0" borderId="4" xfId="0" applyNumberFormat="1" applyFont="1" applyBorder="1"/>
    <xf numFmtId="169" fontId="6" fillId="0" borderId="4" xfId="0" applyNumberFormat="1" applyFont="1" applyBorder="1"/>
    <xf numFmtId="170" fontId="7" fillId="0" borderId="0" xfId="0" applyNumberFormat="1" applyFont="1" applyFill="1"/>
    <xf numFmtId="170" fontId="8" fillId="0" borderId="0" xfId="0" applyNumberFormat="1" applyFont="1" applyFill="1"/>
    <xf numFmtId="1" fontId="1" fillId="0" borderId="0" xfId="0" applyNumberFormat="1" applyFont="1" applyAlignment="1"/>
    <xf numFmtId="0" fontId="1" fillId="0" borderId="0" xfId="0" applyNumberFormat="1" applyFont="1" applyAlignment="1"/>
    <xf numFmtId="166" fontId="1" fillId="0" borderId="0" xfId="0" applyNumberFormat="1" applyFont="1" applyAlignment="1"/>
    <xf numFmtId="169" fontId="1" fillId="0" borderId="6" xfId="0" applyNumberFormat="1" applyFont="1" applyBorder="1" applyAlignment="1"/>
    <xf numFmtId="169" fontId="1" fillId="0" borderId="0" xfId="0" applyNumberFormat="1" applyFont="1" applyAlignment="1"/>
    <xf numFmtId="170" fontId="8" fillId="0" borderId="4" xfId="0" applyNumberFormat="1" applyFont="1" applyBorder="1" applyAlignment="1"/>
    <xf numFmtId="169" fontId="1" fillId="0" borderId="4" xfId="0" applyNumberFormat="1" applyFont="1" applyBorder="1" applyAlignment="1"/>
    <xf numFmtId="170" fontId="8" fillId="0" borderId="0" xfId="0" applyNumberFormat="1" applyFont="1" applyAlignment="1"/>
    <xf numFmtId="170" fontId="7" fillId="0" borderId="0" xfId="0" applyNumberFormat="1" applyFont="1" applyAlignment="1"/>
    <xf numFmtId="170" fontId="7" fillId="0" borderId="0" xfId="0" applyNumberFormat="1" applyFont="1" applyFill="1" applyAlignment="1"/>
    <xf numFmtId="170" fontId="7" fillId="0" borderId="4" xfId="0" applyNumberFormat="1" applyFont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535"/>
  <sheetViews>
    <sheetView tabSelected="1" workbookViewId="0">
      <selection activeCell="A3" sqref="A3"/>
    </sheetView>
  </sheetViews>
  <sheetFormatPr baseColWidth="10" defaultColWidth="11.25" defaultRowHeight="12" x14ac:dyDescent="0.2"/>
  <cols>
    <col min="1" max="1" width="4.5" style="3" customWidth="1"/>
    <col min="2" max="3" width="5.5" style="3" customWidth="1"/>
    <col min="4" max="4" width="17" style="3" customWidth="1"/>
    <col min="5" max="12" width="8.75" style="3" customWidth="1"/>
    <col min="13" max="13" width="7" style="3" customWidth="1"/>
    <col min="14" max="14" width="4.75" style="3" customWidth="1"/>
    <col min="15" max="15" width="7" style="3" customWidth="1"/>
    <col min="16" max="16" width="4.75" style="3" customWidth="1"/>
    <col min="17" max="17" width="7" style="3" customWidth="1"/>
    <col min="18" max="18" width="4.75" style="3" customWidth="1"/>
    <col min="19" max="19" width="7" style="3" customWidth="1"/>
    <col min="20" max="20" width="4.75" style="3" customWidth="1"/>
    <col min="21" max="21" width="7" style="3" customWidth="1"/>
    <col min="22" max="22" width="4.75" style="3" customWidth="1"/>
    <col min="23" max="23" width="7" style="3" customWidth="1"/>
    <col min="24" max="24" width="4.75" style="3" customWidth="1"/>
    <col min="25" max="25" width="7" style="3" customWidth="1"/>
    <col min="26" max="26" width="4.75" style="3" customWidth="1"/>
    <col min="27" max="27" width="7" style="3" customWidth="1"/>
    <col min="28" max="28" width="4.75" style="3" customWidth="1"/>
    <col min="29" max="29" width="7" style="3" customWidth="1"/>
    <col min="30" max="30" width="4.75" style="3" customWidth="1"/>
    <col min="31" max="31" width="7" style="3" customWidth="1"/>
    <col min="32" max="32" width="4.75" style="3" customWidth="1"/>
    <col min="33" max="33" width="7" style="3" customWidth="1"/>
    <col min="34" max="34" width="4.75" style="3" customWidth="1"/>
    <col min="35" max="35" width="7" style="3" customWidth="1"/>
    <col min="36" max="36" width="4.75" style="3" customWidth="1"/>
    <col min="37" max="37" width="7" style="3" customWidth="1"/>
    <col min="38" max="38" width="4.75" style="3" customWidth="1"/>
    <col min="39" max="39" width="7" style="3" customWidth="1"/>
    <col min="40" max="40" width="4.75" style="3" customWidth="1"/>
    <col min="41" max="41" width="7" style="3" customWidth="1"/>
    <col min="42" max="42" width="4.75" style="3" customWidth="1"/>
    <col min="43" max="43" width="7" style="3" customWidth="1"/>
    <col min="44" max="44" width="4.75" style="3" customWidth="1"/>
    <col min="45" max="45" width="7" style="3" customWidth="1"/>
    <col min="46" max="46" width="4.75" style="3" customWidth="1"/>
    <col min="47" max="47" width="7" style="3" customWidth="1"/>
    <col min="48" max="48" width="4.75" style="3" customWidth="1"/>
    <col min="49" max="49" width="7" style="3" customWidth="1"/>
    <col min="50" max="50" width="4.75" style="3" customWidth="1"/>
    <col min="51" max="51" width="7" style="3" customWidth="1"/>
    <col min="52" max="52" width="4.75" style="3" customWidth="1"/>
    <col min="53" max="53" width="7" style="3" customWidth="1"/>
    <col min="54" max="54" width="4.75" style="3" customWidth="1"/>
    <col min="55" max="55" width="7" style="3" customWidth="1"/>
    <col min="56" max="56" width="4.75" style="3" customWidth="1"/>
    <col min="57" max="57" width="7" style="3" customWidth="1"/>
    <col min="58" max="58" width="4.75" style="3" customWidth="1"/>
    <col min="59" max="59" width="7" style="3" customWidth="1"/>
    <col min="60" max="60" width="4.75" style="3" customWidth="1"/>
    <col min="61" max="61" width="7" style="3" customWidth="1"/>
    <col min="62" max="62" width="4.75" style="3" customWidth="1"/>
    <col min="63" max="16384" width="11.25" style="2"/>
  </cols>
  <sheetData>
    <row r="1" spans="1:62" ht="15" x14ac:dyDescent="0.25">
      <c r="A1" s="1" t="s">
        <v>0</v>
      </c>
      <c r="B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11.45" customHeight="1" x14ac:dyDescent="0.2">
      <c r="A2" s="3" t="s">
        <v>1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1.45" customHeight="1" x14ac:dyDescent="0.2"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1.45" customHeight="1" x14ac:dyDescent="0.2"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11.45" customHeight="1" x14ac:dyDescent="0.2">
      <c r="A5" s="58" t="s">
        <v>2</v>
      </c>
      <c r="B5" s="58" t="s">
        <v>3</v>
      </c>
      <c r="C5" s="4" t="s">
        <v>4</v>
      </c>
      <c r="D5" s="4"/>
      <c r="E5" s="56" t="s">
        <v>72</v>
      </c>
      <c r="F5" s="56" t="s">
        <v>70</v>
      </c>
      <c r="G5" s="59" t="s">
        <v>5</v>
      </c>
      <c r="H5" s="56" t="s">
        <v>71</v>
      </c>
      <c r="I5" s="4" t="s">
        <v>6</v>
      </c>
      <c r="J5" s="4"/>
      <c r="K5" s="4" t="s">
        <v>7</v>
      </c>
      <c r="L5" s="4"/>
      <c r="M5" s="4" t="s">
        <v>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 t="s">
        <v>9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18"/>
    </row>
    <row r="6" spans="1:62" x14ac:dyDescent="0.2">
      <c r="A6" s="58"/>
      <c r="B6" s="58"/>
      <c r="C6" s="5" t="s">
        <v>10</v>
      </c>
      <c r="D6" s="5" t="s">
        <v>11</v>
      </c>
      <c r="E6" s="57"/>
      <c r="F6" s="57"/>
      <c r="G6" s="60"/>
      <c r="H6" s="57"/>
      <c r="I6" s="5" t="s">
        <v>12</v>
      </c>
      <c r="J6" s="5" t="s">
        <v>13</v>
      </c>
      <c r="K6" s="5" t="s">
        <v>12</v>
      </c>
      <c r="L6" s="5" t="s">
        <v>13</v>
      </c>
      <c r="M6" s="19" t="s">
        <v>14</v>
      </c>
      <c r="N6" s="19"/>
      <c r="O6" s="19" t="s">
        <v>15</v>
      </c>
      <c r="P6" s="19"/>
      <c r="Q6" s="19" t="s">
        <v>16</v>
      </c>
      <c r="R6" s="19"/>
      <c r="S6" s="19" t="s">
        <v>17</v>
      </c>
      <c r="T6" s="19"/>
      <c r="U6" s="19" t="s">
        <v>18</v>
      </c>
      <c r="V6" s="19"/>
      <c r="W6" s="19" t="s">
        <v>19</v>
      </c>
      <c r="X6" s="19"/>
      <c r="Y6" s="19" t="s">
        <v>20</v>
      </c>
      <c r="Z6" s="19"/>
      <c r="AA6" s="19" t="s">
        <v>21</v>
      </c>
      <c r="AB6" s="19"/>
      <c r="AC6" s="19" t="s">
        <v>22</v>
      </c>
      <c r="AD6" s="19"/>
      <c r="AE6" s="19" t="s">
        <v>23</v>
      </c>
      <c r="AF6" s="19"/>
      <c r="AG6" s="19" t="s">
        <v>24</v>
      </c>
      <c r="AH6" s="19"/>
      <c r="AI6" s="19" t="s">
        <v>25</v>
      </c>
      <c r="AJ6" s="19"/>
      <c r="AK6" s="19" t="s">
        <v>73</v>
      </c>
      <c r="AL6" s="19"/>
      <c r="AM6" s="19" t="s">
        <v>14</v>
      </c>
      <c r="AN6" s="19"/>
      <c r="AO6" s="19" t="s">
        <v>15</v>
      </c>
      <c r="AP6" s="19"/>
      <c r="AQ6" s="19" t="s">
        <v>16</v>
      </c>
      <c r="AR6" s="19"/>
      <c r="AS6" s="19" t="s">
        <v>17</v>
      </c>
      <c r="AT6" s="19"/>
      <c r="AU6" s="19" t="s">
        <v>18</v>
      </c>
      <c r="AV6" s="19"/>
      <c r="AW6" s="19" t="s">
        <v>19</v>
      </c>
      <c r="AX6" s="19"/>
      <c r="AY6" s="19" t="s">
        <v>20</v>
      </c>
      <c r="AZ6" s="19"/>
      <c r="BA6" s="19" t="s">
        <v>21</v>
      </c>
      <c r="BB6" s="19"/>
      <c r="BC6" s="19" t="s">
        <v>22</v>
      </c>
      <c r="BD6" s="19"/>
      <c r="BE6" s="19" t="s">
        <v>23</v>
      </c>
      <c r="BF6" s="19"/>
      <c r="BG6" s="19" t="s">
        <v>24</v>
      </c>
      <c r="BH6" s="19"/>
      <c r="BI6" s="19" t="s">
        <v>25</v>
      </c>
      <c r="BJ6" s="20"/>
    </row>
    <row r="7" spans="1:62" ht="11.45" customHeight="1" x14ac:dyDescent="0.2">
      <c r="D7" s="23"/>
      <c r="E7" s="27"/>
      <c r="H7" s="23"/>
      <c r="J7" s="23"/>
      <c r="L7" s="23"/>
      <c r="AL7" s="23"/>
    </row>
    <row r="8" spans="1:62" s="10" customFormat="1" ht="11.45" customHeight="1" x14ac:dyDescent="0.2">
      <c r="A8" s="6" t="s">
        <v>26</v>
      </c>
      <c r="B8" s="7">
        <v>0</v>
      </c>
      <c r="C8" s="8">
        <v>0</v>
      </c>
      <c r="D8" s="24" t="s">
        <v>27</v>
      </c>
      <c r="E8" s="28">
        <v>3518</v>
      </c>
      <c r="F8" s="9">
        <v>2009711</v>
      </c>
      <c r="G8" s="9">
        <v>1534654</v>
      </c>
      <c r="H8" s="31">
        <f>G8/F8*100</f>
        <v>76.361924674741786</v>
      </c>
      <c r="I8" s="9">
        <v>27470</v>
      </c>
      <c r="J8" s="33">
        <v>1507184</v>
      </c>
      <c r="K8" s="9">
        <v>20382</v>
      </c>
      <c r="L8" s="33">
        <v>1514272</v>
      </c>
      <c r="M8" s="9">
        <v>691750</v>
      </c>
      <c r="N8" s="22">
        <f>M8/J8*100</f>
        <v>45.896851346617268</v>
      </c>
      <c r="O8" s="9">
        <v>335329</v>
      </c>
      <c r="P8" s="22">
        <f>O8/J8*100</f>
        <v>22.248710177390418</v>
      </c>
      <c r="Q8" s="9">
        <v>133003</v>
      </c>
      <c r="R8" s="22">
        <f>Q8/J8*100</f>
        <v>8.824602702788777</v>
      </c>
      <c r="S8" s="9">
        <v>32115</v>
      </c>
      <c r="T8" s="22">
        <f>S8/J8*100</f>
        <v>2.1307949128971644</v>
      </c>
      <c r="U8" s="9">
        <v>195909</v>
      </c>
      <c r="V8" s="22">
        <f>U8/J8*100</f>
        <v>12.998346585420229</v>
      </c>
      <c r="W8" s="9">
        <v>102834</v>
      </c>
      <c r="X8" s="22">
        <f>W8/J8*100</f>
        <v>6.8229227486491366</v>
      </c>
      <c r="Y8" s="9">
        <v>0</v>
      </c>
      <c r="Z8" s="22">
        <f>Y8/J8*100</f>
        <v>0</v>
      </c>
      <c r="AA8" s="9">
        <v>6089</v>
      </c>
      <c r="AB8" s="22">
        <f>AA8/J8*100</f>
        <v>0.40399845008970375</v>
      </c>
      <c r="AC8" s="9">
        <v>2967</v>
      </c>
      <c r="AD8" s="22">
        <f>AC8/J8*100</f>
        <v>0.19685718532043867</v>
      </c>
      <c r="AE8" s="9">
        <v>6877</v>
      </c>
      <c r="AF8" s="22">
        <f>AE8/J8*100</f>
        <v>0.4562813830295438</v>
      </c>
      <c r="AG8" s="9">
        <v>0</v>
      </c>
      <c r="AH8" s="22">
        <f>AG8/J8*100</f>
        <v>0</v>
      </c>
      <c r="AI8" s="9">
        <v>0</v>
      </c>
      <c r="AJ8" s="22">
        <f>AI8/J8*100</f>
        <v>0</v>
      </c>
      <c r="AK8" s="9">
        <v>311</v>
      </c>
      <c r="AL8" s="31">
        <f>AK8/J8*100</f>
        <v>2.063450779732269E-2</v>
      </c>
      <c r="AM8" s="9">
        <v>684743</v>
      </c>
      <c r="AN8" s="22">
        <f>AM8/L8*100</f>
        <v>45.219286891654868</v>
      </c>
      <c r="AO8" s="9">
        <v>332377</v>
      </c>
      <c r="AP8" s="22">
        <f>AO8/L8*100</f>
        <v>21.949623317343249</v>
      </c>
      <c r="AQ8" s="9">
        <v>125154</v>
      </c>
      <c r="AR8" s="36">
        <f>AQ8/L8*100</f>
        <v>8.2649616449356511</v>
      </c>
      <c r="AS8" s="9">
        <v>20023</v>
      </c>
      <c r="AT8" s="22">
        <f>AS8/L8*100</f>
        <v>1.3222855603220558</v>
      </c>
      <c r="AU8" s="9">
        <v>221621</v>
      </c>
      <c r="AV8" s="22">
        <f>AU8/L8*100</f>
        <v>14.635481604361701</v>
      </c>
      <c r="AW8" s="9">
        <v>92567</v>
      </c>
      <c r="AX8" s="22">
        <f>AW8/L8*100</f>
        <v>6.112970457090932</v>
      </c>
      <c r="AY8" s="9">
        <v>2322</v>
      </c>
      <c r="AZ8" s="22">
        <f>AY8/L8*100</f>
        <v>0.15334101139029183</v>
      </c>
      <c r="BA8" s="9">
        <v>10541</v>
      </c>
      <c r="BB8" s="22">
        <f>BA8/L8*100</f>
        <v>0.69611007797806468</v>
      </c>
      <c r="BC8" s="9">
        <v>17969</v>
      </c>
      <c r="BD8" s="22">
        <f>BC8/L8*100</f>
        <v>1.1866428224255616</v>
      </c>
      <c r="BE8" s="9">
        <v>3973</v>
      </c>
      <c r="BF8" s="22">
        <f>BE8/L8*100</f>
        <v>0.26237030071215739</v>
      </c>
      <c r="BG8" s="9">
        <v>2651</v>
      </c>
      <c r="BH8" s="22">
        <f>BG8/L8*100</f>
        <v>0.17506762325394645</v>
      </c>
      <c r="BI8" s="9">
        <v>331</v>
      </c>
      <c r="BJ8" s="22">
        <f>BI8/L8*100</f>
        <v>2.1858688531518775E-2</v>
      </c>
    </row>
    <row r="9" spans="1:62" s="11" customFormat="1" ht="11.45" customHeight="1" x14ac:dyDescent="0.2">
      <c r="A9" s="37"/>
      <c r="B9" s="38"/>
      <c r="C9" s="39"/>
      <c r="D9" s="25"/>
      <c r="E9" s="40"/>
      <c r="F9" s="41"/>
      <c r="G9" s="41"/>
      <c r="H9" s="42"/>
      <c r="I9" s="41"/>
      <c r="J9" s="43"/>
      <c r="K9" s="41"/>
      <c r="L9" s="43"/>
      <c r="M9" s="41"/>
      <c r="N9" s="44"/>
      <c r="O9" s="41"/>
      <c r="P9" s="44"/>
      <c r="Q9" s="41"/>
      <c r="R9" s="44"/>
      <c r="S9" s="41"/>
      <c r="T9" s="44"/>
      <c r="U9" s="41"/>
      <c r="V9" s="44"/>
      <c r="W9" s="41"/>
      <c r="X9" s="44"/>
      <c r="Y9" s="41"/>
      <c r="Z9" s="44"/>
      <c r="AA9" s="41"/>
      <c r="AB9" s="44"/>
      <c r="AC9" s="41"/>
      <c r="AD9" s="44"/>
      <c r="AE9" s="41"/>
      <c r="AF9" s="44"/>
      <c r="AG9" s="41"/>
      <c r="AH9" s="44"/>
      <c r="AI9" s="41"/>
      <c r="AJ9" s="45"/>
      <c r="AK9" s="41"/>
      <c r="AL9" s="47"/>
      <c r="AM9" s="41"/>
      <c r="AN9" s="45"/>
      <c r="AO9" s="41"/>
      <c r="AP9" s="45"/>
      <c r="AQ9" s="41"/>
      <c r="AR9" s="46"/>
      <c r="AS9" s="41"/>
      <c r="AT9" s="45"/>
      <c r="AU9" s="41"/>
      <c r="AV9" s="45"/>
      <c r="AW9" s="41"/>
      <c r="AX9" s="45"/>
      <c r="AY9" s="41"/>
      <c r="AZ9" s="45"/>
      <c r="BA9" s="41"/>
      <c r="BB9" s="45"/>
      <c r="BC9" s="41"/>
      <c r="BD9" s="45"/>
      <c r="BE9" s="41"/>
      <c r="BF9" s="45"/>
      <c r="BG9" s="41"/>
      <c r="BH9" s="45"/>
      <c r="BI9" s="41"/>
      <c r="BJ9" s="45"/>
    </row>
    <row r="10" spans="1:62" s="16" customFormat="1" ht="11.45" customHeight="1" x14ac:dyDescent="0.2">
      <c r="A10" s="12" t="s">
        <v>74</v>
      </c>
      <c r="B10" s="13">
        <v>304</v>
      </c>
      <c r="C10" s="14">
        <v>1301</v>
      </c>
      <c r="D10" s="26" t="s">
        <v>28</v>
      </c>
      <c r="E10" s="29">
        <v>118</v>
      </c>
      <c r="F10" s="15">
        <v>77771</v>
      </c>
      <c r="G10" s="15">
        <v>57215</v>
      </c>
      <c r="H10" s="32">
        <f t="shared" ref="H10:H49" si="0">G10/F10*100</f>
        <v>73.568553831119559</v>
      </c>
      <c r="I10" s="15">
        <v>1116</v>
      </c>
      <c r="J10" s="34">
        <v>56099</v>
      </c>
      <c r="K10" s="15">
        <v>834</v>
      </c>
      <c r="L10" s="34">
        <v>56381</v>
      </c>
      <c r="M10" s="15">
        <v>26777</v>
      </c>
      <c r="N10" s="21">
        <f t="shared" ref="N10:N49" si="1">M10/J10*100</f>
        <v>47.731688621900567</v>
      </c>
      <c r="O10" s="15">
        <v>12899</v>
      </c>
      <c r="P10" s="21">
        <f t="shared" ref="P10:P49" si="2">O10/J10*100</f>
        <v>22.993279737606731</v>
      </c>
      <c r="Q10" s="15">
        <v>5186</v>
      </c>
      <c r="R10" s="21">
        <f t="shared" ref="R10:R49" si="3">Q10/J10*100</f>
        <v>9.2443715574252661</v>
      </c>
      <c r="S10" s="15">
        <v>865</v>
      </c>
      <c r="T10" s="21">
        <f t="shared" ref="T10:T49" si="4">S10/J10*100</f>
        <v>1.5419169682169023</v>
      </c>
      <c r="U10" s="15">
        <v>6851</v>
      </c>
      <c r="V10" s="21">
        <f t="shared" ref="V10:V49" si="5">U10/J10*100</f>
        <v>12.212338900871673</v>
      </c>
      <c r="W10" s="15">
        <v>3124</v>
      </c>
      <c r="X10" s="21">
        <f t="shared" ref="X10:X49" si="6">W10/J10*100</f>
        <v>5.5687267152712172</v>
      </c>
      <c r="Y10" s="15">
        <v>0</v>
      </c>
      <c r="Z10" s="21">
        <f t="shared" ref="Z10:Z49" si="7">Y10/J10*100</f>
        <v>0</v>
      </c>
      <c r="AA10" s="15">
        <v>0</v>
      </c>
      <c r="AB10" s="21">
        <f t="shared" ref="AB10:AB49" si="8">AA10/J10*100</f>
        <v>0</v>
      </c>
      <c r="AC10" s="15">
        <v>0</v>
      </c>
      <c r="AD10" s="21">
        <f t="shared" ref="AD10:AD49" si="9">AC10/J10*100</f>
        <v>0</v>
      </c>
      <c r="AE10" s="15">
        <v>397</v>
      </c>
      <c r="AF10" s="21">
        <f t="shared" ref="AF10:AF49" si="10">AE10/J10*100</f>
        <v>0.70767749870764185</v>
      </c>
      <c r="AG10" s="15">
        <v>0</v>
      </c>
      <c r="AH10" s="21">
        <f t="shared" ref="AH10:AH49" si="11">AG10/J10*100</f>
        <v>0</v>
      </c>
      <c r="AI10" s="15">
        <v>0</v>
      </c>
      <c r="AJ10" s="21">
        <f t="shared" ref="AJ10:AJ49" si="12">AI10/J10*100</f>
        <v>0</v>
      </c>
      <c r="AK10" s="15">
        <v>0</v>
      </c>
      <c r="AL10" s="32">
        <f t="shared" ref="AL10:AL49" si="13">AK10/J10*100</f>
        <v>0</v>
      </c>
      <c r="AM10" s="15">
        <v>26798</v>
      </c>
      <c r="AN10" s="21">
        <f t="shared" ref="AN10:AN49" si="14">AM10/L10*100</f>
        <v>47.530196342739579</v>
      </c>
      <c r="AO10" s="15">
        <v>12357</v>
      </c>
      <c r="AP10" s="21">
        <f t="shared" ref="AP10:AP49" si="15">AO10/L10*100</f>
        <v>21.916957840407232</v>
      </c>
      <c r="AQ10" s="15">
        <v>4810</v>
      </c>
      <c r="AR10" s="35">
        <f t="shared" ref="AR10:AR49" si="16">AQ10/L10*100</f>
        <v>8.5312427945584517</v>
      </c>
      <c r="AS10" s="15">
        <v>663</v>
      </c>
      <c r="AT10" s="21">
        <f t="shared" ref="AT10:AT49" si="17">AS10/L10*100</f>
        <v>1.1759280608715701</v>
      </c>
      <c r="AU10" s="15">
        <v>7848</v>
      </c>
      <c r="AV10" s="21">
        <f t="shared" ref="AV10:AV49" si="18">AU10/L10*100</f>
        <v>13.91958283819017</v>
      </c>
      <c r="AW10" s="15">
        <v>2605</v>
      </c>
      <c r="AX10" s="21">
        <f t="shared" ref="AX10:AX49" si="19">AW10/L10*100</f>
        <v>4.620350827406396</v>
      </c>
      <c r="AY10" s="15">
        <v>84</v>
      </c>
      <c r="AZ10" s="21">
        <f t="shared" ref="AZ10:AZ49" si="20">AY10/L10*100</f>
        <v>0.14898636065341161</v>
      </c>
      <c r="BA10" s="15">
        <v>304</v>
      </c>
      <c r="BB10" s="21">
        <f t="shared" ref="BB10:BB49" si="21">BA10/L10*100</f>
        <v>0.53918873379329912</v>
      </c>
      <c r="BC10" s="15">
        <v>574</v>
      </c>
      <c r="BD10" s="21">
        <f t="shared" ref="BD10:BD49" si="22">BC10/L10*100</f>
        <v>1.0180734644649794</v>
      </c>
      <c r="BE10" s="15">
        <v>261</v>
      </c>
      <c r="BF10" s="21">
        <f t="shared" ref="BF10:BF49" si="23">BE10/L10*100</f>
        <v>0.46292190631595753</v>
      </c>
      <c r="BG10" s="15">
        <v>62</v>
      </c>
      <c r="BH10" s="21">
        <f t="shared" ref="BH10:BH49" si="24">BG10/L10*100</f>
        <v>0.10996612333942285</v>
      </c>
      <c r="BI10" s="15">
        <v>15</v>
      </c>
      <c r="BJ10" s="21">
        <f t="shared" ref="BJ10:BJ49" si="25">BI10/L10*100</f>
        <v>2.6604707259537789E-2</v>
      </c>
    </row>
    <row r="11" spans="1:62" s="16" customFormat="1" ht="11.45" customHeight="1" x14ac:dyDescent="0.2">
      <c r="A11" s="12" t="s">
        <v>74</v>
      </c>
      <c r="B11" s="13">
        <v>301</v>
      </c>
      <c r="C11" s="14">
        <v>902</v>
      </c>
      <c r="D11" s="26" t="s">
        <v>29</v>
      </c>
      <c r="E11" s="29">
        <v>76</v>
      </c>
      <c r="F11" s="15">
        <v>36141</v>
      </c>
      <c r="G11" s="15">
        <v>27496</v>
      </c>
      <c r="H11" s="32">
        <f t="shared" si="0"/>
        <v>76.079798566724776</v>
      </c>
      <c r="I11" s="15">
        <v>506</v>
      </c>
      <c r="J11" s="34">
        <v>26990</v>
      </c>
      <c r="K11" s="15">
        <v>358</v>
      </c>
      <c r="L11" s="34">
        <v>27138</v>
      </c>
      <c r="M11" s="15">
        <v>13291</v>
      </c>
      <c r="N11" s="21">
        <f t="shared" si="1"/>
        <v>49.24416450537236</v>
      </c>
      <c r="O11" s="15">
        <v>5587</v>
      </c>
      <c r="P11" s="21">
        <f t="shared" si="2"/>
        <v>20.700259355316781</v>
      </c>
      <c r="Q11" s="15">
        <v>1492</v>
      </c>
      <c r="R11" s="21">
        <f t="shared" si="3"/>
        <v>5.5279733234531312</v>
      </c>
      <c r="S11" s="15">
        <v>253</v>
      </c>
      <c r="T11" s="21">
        <f t="shared" si="4"/>
        <v>0.93738421637643565</v>
      </c>
      <c r="U11" s="15">
        <v>4291</v>
      </c>
      <c r="V11" s="21">
        <f t="shared" si="5"/>
        <v>15.898480918858837</v>
      </c>
      <c r="W11" s="15">
        <v>1608</v>
      </c>
      <c r="X11" s="21">
        <f t="shared" si="6"/>
        <v>5.9577621341237492</v>
      </c>
      <c r="Y11" s="15">
        <v>0</v>
      </c>
      <c r="Z11" s="21">
        <f t="shared" si="7"/>
        <v>0</v>
      </c>
      <c r="AA11" s="15">
        <v>275</v>
      </c>
      <c r="AB11" s="21">
        <f t="shared" si="8"/>
        <v>1.018895887365691</v>
      </c>
      <c r="AC11" s="15">
        <v>0</v>
      </c>
      <c r="AD11" s="21">
        <f t="shared" si="9"/>
        <v>0</v>
      </c>
      <c r="AE11" s="15">
        <v>193</v>
      </c>
      <c r="AF11" s="21">
        <f t="shared" si="10"/>
        <v>0.71507965913301219</v>
      </c>
      <c r="AG11" s="15">
        <v>0</v>
      </c>
      <c r="AH11" s="21">
        <f t="shared" si="11"/>
        <v>0</v>
      </c>
      <c r="AI11" s="15">
        <v>0</v>
      </c>
      <c r="AJ11" s="21">
        <f t="shared" si="12"/>
        <v>0</v>
      </c>
      <c r="AK11" s="15">
        <v>0</v>
      </c>
      <c r="AL11" s="32">
        <f t="shared" si="13"/>
        <v>0</v>
      </c>
      <c r="AM11" s="15">
        <v>13117</v>
      </c>
      <c r="AN11" s="21">
        <f t="shared" si="14"/>
        <v>48.334438794310564</v>
      </c>
      <c r="AO11" s="15">
        <v>5755</v>
      </c>
      <c r="AP11" s="21">
        <f t="shared" si="15"/>
        <v>21.206426413147618</v>
      </c>
      <c r="AQ11" s="15">
        <v>1469</v>
      </c>
      <c r="AR11" s="35">
        <f t="shared" si="16"/>
        <v>5.4130739184906771</v>
      </c>
      <c r="AS11" s="15">
        <v>207</v>
      </c>
      <c r="AT11" s="21">
        <f t="shared" si="17"/>
        <v>0.76276807428697768</v>
      </c>
      <c r="AU11" s="15">
        <v>4635</v>
      </c>
      <c r="AV11" s="21">
        <f t="shared" si="18"/>
        <v>17.079372098164935</v>
      </c>
      <c r="AW11" s="15">
        <v>1308</v>
      </c>
      <c r="AX11" s="21">
        <f t="shared" si="19"/>
        <v>4.8198098607119171</v>
      </c>
      <c r="AY11" s="15">
        <v>45</v>
      </c>
      <c r="AZ11" s="21">
        <f t="shared" si="20"/>
        <v>0.16581914658412558</v>
      </c>
      <c r="BA11" s="15">
        <v>197</v>
      </c>
      <c r="BB11" s="21">
        <f t="shared" si="21"/>
        <v>0.72591937504606086</v>
      </c>
      <c r="BC11" s="15">
        <v>283</v>
      </c>
      <c r="BD11" s="21">
        <f t="shared" si="22"/>
        <v>1.0428181885179455</v>
      </c>
      <c r="BE11" s="15">
        <v>80</v>
      </c>
      <c r="BF11" s="21">
        <f t="shared" si="23"/>
        <v>0.29478959392733439</v>
      </c>
      <c r="BG11" s="15">
        <v>34</v>
      </c>
      <c r="BH11" s="21">
        <f t="shared" si="24"/>
        <v>0.12528557741911711</v>
      </c>
      <c r="BI11" s="15">
        <v>8</v>
      </c>
      <c r="BJ11" s="21">
        <f t="shared" si="25"/>
        <v>2.9478959392733435E-2</v>
      </c>
    </row>
    <row r="12" spans="1:62" s="16" customFormat="1" ht="11.45" customHeight="1" x14ac:dyDescent="0.2">
      <c r="A12" s="12" t="s">
        <v>74</v>
      </c>
      <c r="B12" s="13">
        <v>299</v>
      </c>
      <c r="C12" s="14">
        <v>901</v>
      </c>
      <c r="D12" s="26" t="s">
        <v>30</v>
      </c>
      <c r="E12" s="29">
        <v>98</v>
      </c>
      <c r="F12" s="15">
        <v>49308</v>
      </c>
      <c r="G12" s="15">
        <v>36969</v>
      </c>
      <c r="H12" s="32">
        <f t="shared" si="0"/>
        <v>74.975663178388913</v>
      </c>
      <c r="I12" s="15">
        <v>670</v>
      </c>
      <c r="J12" s="34">
        <v>36299</v>
      </c>
      <c r="K12" s="15">
        <v>517</v>
      </c>
      <c r="L12" s="34">
        <v>36452</v>
      </c>
      <c r="M12" s="15">
        <v>16470</v>
      </c>
      <c r="N12" s="21">
        <f t="shared" si="1"/>
        <v>45.373150775503454</v>
      </c>
      <c r="O12" s="15">
        <v>8016</v>
      </c>
      <c r="P12" s="21">
        <f t="shared" si="2"/>
        <v>22.083252982175818</v>
      </c>
      <c r="Q12" s="15">
        <v>2652</v>
      </c>
      <c r="R12" s="21">
        <f t="shared" si="3"/>
        <v>7.3059863908096645</v>
      </c>
      <c r="S12" s="15">
        <v>1035</v>
      </c>
      <c r="T12" s="21">
        <f t="shared" si="4"/>
        <v>2.851318218132731</v>
      </c>
      <c r="U12" s="15">
        <v>3389</v>
      </c>
      <c r="V12" s="21">
        <f t="shared" si="5"/>
        <v>9.3363453538664967</v>
      </c>
      <c r="W12" s="15">
        <v>4547</v>
      </c>
      <c r="X12" s="21">
        <f t="shared" si="6"/>
        <v>12.526515881980218</v>
      </c>
      <c r="Y12" s="15">
        <v>0</v>
      </c>
      <c r="Z12" s="21">
        <f t="shared" si="7"/>
        <v>0</v>
      </c>
      <c r="AA12" s="15">
        <v>0</v>
      </c>
      <c r="AB12" s="21">
        <f t="shared" si="8"/>
        <v>0</v>
      </c>
      <c r="AC12" s="15">
        <v>0</v>
      </c>
      <c r="AD12" s="21">
        <f t="shared" si="9"/>
        <v>0</v>
      </c>
      <c r="AE12" s="15">
        <v>190</v>
      </c>
      <c r="AF12" s="21">
        <f t="shared" si="10"/>
        <v>0.52343039753161247</v>
      </c>
      <c r="AG12" s="15">
        <v>0</v>
      </c>
      <c r="AH12" s="21">
        <f t="shared" si="11"/>
        <v>0</v>
      </c>
      <c r="AI12" s="15">
        <v>0</v>
      </c>
      <c r="AJ12" s="21">
        <f t="shared" si="12"/>
        <v>0</v>
      </c>
      <c r="AK12" s="15">
        <v>0</v>
      </c>
      <c r="AL12" s="32">
        <f t="shared" si="13"/>
        <v>0</v>
      </c>
      <c r="AM12" s="15">
        <v>16519</v>
      </c>
      <c r="AN12" s="21">
        <f t="shared" si="14"/>
        <v>45.317129375617249</v>
      </c>
      <c r="AO12" s="15">
        <v>8141</v>
      </c>
      <c r="AP12" s="21">
        <f t="shared" si="15"/>
        <v>22.333479644463953</v>
      </c>
      <c r="AQ12" s="15">
        <v>2528</v>
      </c>
      <c r="AR12" s="35">
        <f t="shared" si="16"/>
        <v>6.9351475913530125</v>
      </c>
      <c r="AS12" s="15">
        <v>604</v>
      </c>
      <c r="AT12" s="21">
        <f t="shared" si="17"/>
        <v>1.6569735542631407</v>
      </c>
      <c r="AU12" s="15">
        <v>5242</v>
      </c>
      <c r="AV12" s="21">
        <f t="shared" si="18"/>
        <v>14.3805552507407</v>
      </c>
      <c r="AW12" s="15">
        <v>2542</v>
      </c>
      <c r="AX12" s="21">
        <f t="shared" si="19"/>
        <v>6.9735542631405689</v>
      </c>
      <c r="AY12" s="15">
        <v>74</v>
      </c>
      <c r="AZ12" s="21">
        <f t="shared" si="20"/>
        <v>0.20300669373422581</v>
      </c>
      <c r="BA12" s="15">
        <v>234</v>
      </c>
      <c r="BB12" s="21">
        <f t="shared" si="21"/>
        <v>0.64194008559201143</v>
      </c>
      <c r="BC12" s="15">
        <v>342</v>
      </c>
      <c r="BD12" s="21">
        <f t="shared" si="22"/>
        <v>0.93822012509601671</v>
      </c>
      <c r="BE12" s="15">
        <v>132</v>
      </c>
      <c r="BF12" s="21">
        <f t="shared" si="23"/>
        <v>0.36212004828267308</v>
      </c>
      <c r="BG12" s="15">
        <v>84</v>
      </c>
      <c r="BH12" s="21">
        <f t="shared" si="24"/>
        <v>0.23044003072533745</v>
      </c>
      <c r="BI12" s="15">
        <v>10</v>
      </c>
      <c r="BJ12" s="21">
        <f t="shared" si="25"/>
        <v>2.7433336991111598E-2</v>
      </c>
    </row>
    <row r="13" spans="1:62" s="16" customFormat="1" ht="11.45" customHeight="1" x14ac:dyDescent="0.2">
      <c r="A13" s="12" t="s">
        <v>74</v>
      </c>
      <c r="B13" s="13">
        <v>298</v>
      </c>
      <c r="C13" s="14">
        <v>801</v>
      </c>
      <c r="D13" s="26" t="s">
        <v>31</v>
      </c>
      <c r="E13" s="29">
        <v>61</v>
      </c>
      <c r="F13" s="15">
        <v>40661</v>
      </c>
      <c r="G13" s="15">
        <v>30032</v>
      </c>
      <c r="H13" s="32">
        <f t="shared" si="0"/>
        <v>73.859472221539065</v>
      </c>
      <c r="I13" s="15">
        <v>724</v>
      </c>
      <c r="J13" s="34">
        <v>29308</v>
      </c>
      <c r="K13" s="15">
        <v>525</v>
      </c>
      <c r="L13" s="34">
        <v>29507</v>
      </c>
      <c r="M13" s="15">
        <v>13670</v>
      </c>
      <c r="N13" s="21">
        <f t="shared" si="1"/>
        <v>46.642554933806466</v>
      </c>
      <c r="O13" s="15">
        <v>7489</v>
      </c>
      <c r="P13" s="21">
        <f t="shared" si="2"/>
        <v>25.552750102361131</v>
      </c>
      <c r="Q13" s="15">
        <v>2257</v>
      </c>
      <c r="R13" s="21">
        <f t="shared" si="3"/>
        <v>7.7009690186979656</v>
      </c>
      <c r="S13" s="15">
        <v>348</v>
      </c>
      <c r="T13" s="21">
        <f t="shared" si="4"/>
        <v>1.1873891087757609</v>
      </c>
      <c r="U13" s="15">
        <v>3656</v>
      </c>
      <c r="V13" s="21">
        <f t="shared" si="5"/>
        <v>12.474409717483281</v>
      </c>
      <c r="W13" s="15">
        <v>1851</v>
      </c>
      <c r="X13" s="21">
        <f t="shared" si="6"/>
        <v>6.3156817251262458</v>
      </c>
      <c r="Y13" s="15">
        <v>0</v>
      </c>
      <c r="Z13" s="21">
        <f t="shared" si="7"/>
        <v>0</v>
      </c>
      <c r="AA13" s="15">
        <v>0</v>
      </c>
      <c r="AB13" s="21">
        <f t="shared" si="8"/>
        <v>0</v>
      </c>
      <c r="AC13" s="15">
        <v>0</v>
      </c>
      <c r="AD13" s="21">
        <f t="shared" si="9"/>
        <v>0</v>
      </c>
      <c r="AE13" s="15">
        <v>0</v>
      </c>
      <c r="AF13" s="21">
        <f t="shared" si="10"/>
        <v>0</v>
      </c>
      <c r="AG13" s="15">
        <v>0</v>
      </c>
      <c r="AH13" s="21">
        <f t="shared" si="11"/>
        <v>0</v>
      </c>
      <c r="AI13" s="15">
        <v>0</v>
      </c>
      <c r="AJ13" s="21">
        <f t="shared" si="12"/>
        <v>0</v>
      </c>
      <c r="AK13" s="15">
        <v>37</v>
      </c>
      <c r="AL13" s="32">
        <f t="shared" si="13"/>
        <v>0.12624539374914698</v>
      </c>
      <c r="AM13" s="15">
        <v>13634</v>
      </c>
      <c r="AN13" s="21">
        <f t="shared" si="14"/>
        <v>46.205985020503611</v>
      </c>
      <c r="AO13" s="15">
        <v>6903</v>
      </c>
      <c r="AP13" s="21">
        <f t="shared" si="15"/>
        <v>23.39444877486698</v>
      </c>
      <c r="AQ13" s="15">
        <v>2300</v>
      </c>
      <c r="AR13" s="35">
        <f t="shared" si="16"/>
        <v>7.7947605652895922</v>
      </c>
      <c r="AS13" s="15">
        <v>254</v>
      </c>
      <c r="AT13" s="21">
        <f t="shared" si="17"/>
        <v>0.86081268851458981</v>
      </c>
      <c r="AU13" s="15">
        <v>4366</v>
      </c>
      <c r="AV13" s="21">
        <f t="shared" si="18"/>
        <v>14.796488968719288</v>
      </c>
      <c r="AW13" s="15">
        <v>1464</v>
      </c>
      <c r="AX13" s="21">
        <f t="shared" si="19"/>
        <v>4.9615345511234619</v>
      </c>
      <c r="AY13" s="15">
        <v>22</v>
      </c>
      <c r="AZ13" s="21">
        <f t="shared" si="20"/>
        <v>7.4558579320161328E-2</v>
      </c>
      <c r="BA13" s="15">
        <v>132</v>
      </c>
      <c r="BB13" s="21">
        <f t="shared" si="21"/>
        <v>0.44735147592096791</v>
      </c>
      <c r="BC13" s="15">
        <v>342</v>
      </c>
      <c r="BD13" s="21">
        <f t="shared" si="22"/>
        <v>1.1590470057952349</v>
      </c>
      <c r="BE13" s="15">
        <v>42</v>
      </c>
      <c r="BF13" s="21">
        <f t="shared" si="23"/>
        <v>0.14233910597485341</v>
      </c>
      <c r="BG13" s="15">
        <v>37</v>
      </c>
      <c r="BH13" s="21">
        <f t="shared" si="24"/>
        <v>0.12539397431118041</v>
      </c>
      <c r="BI13" s="15">
        <v>11</v>
      </c>
      <c r="BJ13" s="21">
        <f t="shared" si="25"/>
        <v>3.7279289660080664E-2</v>
      </c>
    </row>
    <row r="14" spans="1:62" s="16" customFormat="1" ht="11.45" customHeight="1" x14ac:dyDescent="0.2">
      <c r="A14" s="12" t="s">
        <v>74</v>
      </c>
      <c r="B14" s="13">
        <v>306</v>
      </c>
      <c r="C14" s="14">
        <v>1101</v>
      </c>
      <c r="D14" s="26" t="s">
        <v>32</v>
      </c>
      <c r="E14" s="29">
        <v>103</v>
      </c>
      <c r="F14" s="15">
        <v>66317</v>
      </c>
      <c r="G14" s="15">
        <v>53333</v>
      </c>
      <c r="H14" s="32">
        <f t="shared" si="0"/>
        <v>80.421309769742294</v>
      </c>
      <c r="I14" s="15">
        <v>797</v>
      </c>
      <c r="J14" s="34">
        <v>52536</v>
      </c>
      <c r="K14" s="15">
        <v>686</v>
      </c>
      <c r="L14" s="34">
        <v>52647</v>
      </c>
      <c r="M14" s="15">
        <v>26921</v>
      </c>
      <c r="N14" s="21">
        <f t="shared" si="1"/>
        <v>51.242957210293895</v>
      </c>
      <c r="O14" s="15">
        <v>11125</v>
      </c>
      <c r="P14" s="21">
        <f t="shared" si="2"/>
        <v>21.175955535252015</v>
      </c>
      <c r="Q14" s="15">
        <v>4143</v>
      </c>
      <c r="R14" s="21">
        <f t="shared" si="3"/>
        <v>7.8860210141617175</v>
      </c>
      <c r="S14" s="15">
        <v>706</v>
      </c>
      <c r="T14" s="21">
        <f t="shared" si="4"/>
        <v>1.3438404141921731</v>
      </c>
      <c r="U14" s="15">
        <v>5398</v>
      </c>
      <c r="V14" s="21">
        <f t="shared" si="5"/>
        <v>10.274859144205879</v>
      </c>
      <c r="W14" s="15">
        <v>3362</v>
      </c>
      <c r="X14" s="21">
        <f t="shared" si="6"/>
        <v>6.3994213491700922</v>
      </c>
      <c r="Y14" s="15">
        <v>0</v>
      </c>
      <c r="Z14" s="21">
        <f t="shared" si="7"/>
        <v>0</v>
      </c>
      <c r="AA14" s="15">
        <v>0</v>
      </c>
      <c r="AB14" s="21">
        <f t="shared" si="8"/>
        <v>0</v>
      </c>
      <c r="AC14" s="15">
        <v>881</v>
      </c>
      <c r="AD14" s="21">
        <f t="shared" si="9"/>
        <v>1.6769453327242272</v>
      </c>
      <c r="AE14" s="15">
        <v>0</v>
      </c>
      <c r="AF14" s="21">
        <f t="shared" si="10"/>
        <v>0</v>
      </c>
      <c r="AG14" s="15">
        <v>0</v>
      </c>
      <c r="AH14" s="21">
        <f t="shared" si="11"/>
        <v>0</v>
      </c>
      <c r="AI14" s="15">
        <v>0</v>
      </c>
      <c r="AJ14" s="21">
        <f t="shared" si="12"/>
        <v>0</v>
      </c>
      <c r="AK14" s="15">
        <v>0</v>
      </c>
      <c r="AL14" s="32">
        <f t="shared" si="13"/>
        <v>0</v>
      </c>
      <c r="AM14" s="15">
        <v>26275</v>
      </c>
      <c r="AN14" s="21">
        <f t="shared" si="14"/>
        <v>49.907876992041331</v>
      </c>
      <c r="AO14" s="15">
        <v>11083</v>
      </c>
      <c r="AP14" s="21">
        <f t="shared" si="15"/>
        <v>21.051531901152963</v>
      </c>
      <c r="AQ14" s="15">
        <v>3841</v>
      </c>
      <c r="AR14" s="35">
        <f t="shared" si="16"/>
        <v>7.2957623416339015</v>
      </c>
      <c r="AS14" s="15">
        <v>449</v>
      </c>
      <c r="AT14" s="21">
        <f t="shared" si="17"/>
        <v>0.85285011491632956</v>
      </c>
      <c r="AU14" s="15">
        <v>6860</v>
      </c>
      <c r="AV14" s="21">
        <f t="shared" si="18"/>
        <v>13.03018215662811</v>
      </c>
      <c r="AW14" s="15">
        <v>2806</v>
      </c>
      <c r="AX14" s="21">
        <f t="shared" si="19"/>
        <v>5.3298383573612931</v>
      </c>
      <c r="AY14" s="15">
        <v>68</v>
      </c>
      <c r="AZ14" s="21">
        <f t="shared" si="20"/>
        <v>0.1291621554884419</v>
      </c>
      <c r="BA14" s="15">
        <v>291</v>
      </c>
      <c r="BB14" s="21">
        <f t="shared" si="21"/>
        <v>0.55273804775200874</v>
      </c>
      <c r="BC14" s="15">
        <v>832</v>
      </c>
      <c r="BD14" s="21">
        <f t="shared" si="22"/>
        <v>1.580336961270348</v>
      </c>
      <c r="BE14" s="15">
        <v>70</v>
      </c>
      <c r="BF14" s="21">
        <f t="shared" si="23"/>
        <v>0.13296104241457252</v>
      </c>
      <c r="BG14" s="15">
        <v>66</v>
      </c>
      <c r="BH14" s="21">
        <f t="shared" si="24"/>
        <v>0.12536326856231125</v>
      </c>
      <c r="BI14" s="15">
        <v>6</v>
      </c>
      <c r="BJ14" s="21">
        <f t="shared" si="25"/>
        <v>1.1396660778391932E-2</v>
      </c>
    </row>
    <row r="15" spans="1:62" s="16" customFormat="1" ht="11.45" customHeight="1" x14ac:dyDescent="0.2">
      <c r="A15" s="12" t="s">
        <v>74</v>
      </c>
      <c r="B15" s="13">
        <v>297</v>
      </c>
      <c r="C15" s="14">
        <v>903</v>
      </c>
      <c r="D15" s="26" t="s">
        <v>33</v>
      </c>
      <c r="E15" s="29">
        <v>133</v>
      </c>
      <c r="F15" s="15">
        <v>86386</v>
      </c>
      <c r="G15" s="15">
        <v>66440</v>
      </c>
      <c r="H15" s="32">
        <f t="shared" si="0"/>
        <v>76.910610515592808</v>
      </c>
      <c r="I15" s="15">
        <v>1790</v>
      </c>
      <c r="J15" s="34">
        <v>64650</v>
      </c>
      <c r="K15" s="15">
        <v>942</v>
      </c>
      <c r="L15" s="34">
        <v>65498</v>
      </c>
      <c r="M15" s="15">
        <v>31076</v>
      </c>
      <c r="N15" s="21">
        <f t="shared" si="1"/>
        <v>48.068058778035578</v>
      </c>
      <c r="O15" s="15">
        <v>19020</v>
      </c>
      <c r="P15" s="21">
        <f t="shared" si="2"/>
        <v>29.419953596287701</v>
      </c>
      <c r="Q15" s="15">
        <v>4712</v>
      </c>
      <c r="R15" s="21">
        <f t="shared" si="3"/>
        <v>7.2884764114462488</v>
      </c>
      <c r="S15" s="15">
        <v>0</v>
      </c>
      <c r="T15" s="21">
        <f t="shared" si="4"/>
        <v>0</v>
      </c>
      <c r="U15" s="15">
        <v>9289</v>
      </c>
      <c r="V15" s="21">
        <f t="shared" si="5"/>
        <v>14.368136117556071</v>
      </c>
      <c r="W15" s="15">
        <v>0</v>
      </c>
      <c r="X15" s="21">
        <f t="shared" si="6"/>
        <v>0</v>
      </c>
      <c r="Y15" s="15">
        <v>0</v>
      </c>
      <c r="Z15" s="21">
        <f t="shared" si="7"/>
        <v>0</v>
      </c>
      <c r="AA15" s="15">
        <v>0</v>
      </c>
      <c r="AB15" s="21">
        <f t="shared" si="8"/>
        <v>0</v>
      </c>
      <c r="AC15" s="15">
        <v>0</v>
      </c>
      <c r="AD15" s="21">
        <f t="shared" si="9"/>
        <v>0</v>
      </c>
      <c r="AE15" s="15">
        <v>553</v>
      </c>
      <c r="AF15" s="21">
        <f t="shared" si="10"/>
        <v>0.8553750966744007</v>
      </c>
      <c r="AG15" s="15">
        <v>0</v>
      </c>
      <c r="AH15" s="21">
        <f t="shared" si="11"/>
        <v>0</v>
      </c>
      <c r="AI15" s="15">
        <v>0</v>
      </c>
      <c r="AJ15" s="21">
        <f t="shared" si="12"/>
        <v>0</v>
      </c>
      <c r="AK15" s="15">
        <v>0</v>
      </c>
      <c r="AL15" s="32">
        <f t="shared" si="13"/>
        <v>0</v>
      </c>
      <c r="AM15" s="15">
        <v>29222</v>
      </c>
      <c r="AN15" s="21">
        <f t="shared" si="14"/>
        <v>44.615102751229045</v>
      </c>
      <c r="AO15" s="15">
        <v>16837</v>
      </c>
      <c r="AP15" s="21">
        <f t="shared" si="15"/>
        <v>25.706128431402487</v>
      </c>
      <c r="AQ15" s="15">
        <v>4260</v>
      </c>
      <c r="AR15" s="35">
        <f t="shared" si="16"/>
        <v>6.5040153897828938</v>
      </c>
      <c r="AS15" s="15">
        <v>480</v>
      </c>
      <c r="AT15" s="21">
        <f t="shared" si="17"/>
        <v>0.73284680448257966</v>
      </c>
      <c r="AU15" s="15">
        <v>9235</v>
      </c>
      <c r="AV15" s="21">
        <f t="shared" si="18"/>
        <v>14.099667165409629</v>
      </c>
      <c r="AW15" s="15">
        <v>3828</v>
      </c>
      <c r="AX15" s="21">
        <f t="shared" si="19"/>
        <v>5.844453265748573</v>
      </c>
      <c r="AY15" s="15">
        <v>117</v>
      </c>
      <c r="AZ15" s="21">
        <f t="shared" si="20"/>
        <v>0.17863140859262877</v>
      </c>
      <c r="BA15" s="15">
        <v>457</v>
      </c>
      <c r="BB15" s="21">
        <f t="shared" si="21"/>
        <v>0.69773122843445601</v>
      </c>
      <c r="BC15" s="15">
        <v>724</v>
      </c>
      <c r="BD15" s="21">
        <f t="shared" si="22"/>
        <v>1.1053772634278909</v>
      </c>
      <c r="BE15" s="15">
        <v>199</v>
      </c>
      <c r="BF15" s="21">
        <f t="shared" si="23"/>
        <v>0.30382607102506948</v>
      </c>
      <c r="BG15" s="15">
        <v>122</v>
      </c>
      <c r="BH15" s="21">
        <f t="shared" si="24"/>
        <v>0.18626522947265564</v>
      </c>
      <c r="BI15" s="15">
        <v>17</v>
      </c>
      <c r="BJ15" s="21">
        <f t="shared" si="25"/>
        <v>2.5954990992091361E-2</v>
      </c>
    </row>
    <row r="16" spans="1:62" s="16" customFormat="1" ht="11.45" customHeight="1" x14ac:dyDescent="0.2">
      <c r="A16" s="12" t="s">
        <v>74</v>
      </c>
      <c r="B16" s="13">
        <v>303</v>
      </c>
      <c r="C16" s="14">
        <v>1001</v>
      </c>
      <c r="D16" s="26" t="s">
        <v>34</v>
      </c>
      <c r="E16" s="29">
        <v>62</v>
      </c>
      <c r="F16" s="15">
        <v>24924</v>
      </c>
      <c r="G16" s="15">
        <v>18460</v>
      </c>
      <c r="H16" s="32">
        <f t="shared" si="0"/>
        <v>74.065158080564913</v>
      </c>
      <c r="I16" s="15">
        <v>432</v>
      </c>
      <c r="J16" s="34">
        <v>18028</v>
      </c>
      <c r="K16" s="15">
        <v>318</v>
      </c>
      <c r="L16" s="34">
        <v>18142</v>
      </c>
      <c r="M16" s="15">
        <v>8088</v>
      </c>
      <c r="N16" s="21">
        <f t="shared" si="1"/>
        <v>44.863545595739964</v>
      </c>
      <c r="O16" s="15">
        <v>4078</v>
      </c>
      <c r="P16" s="21">
        <f t="shared" si="2"/>
        <v>22.620368315952962</v>
      </c>
      <c r="Q16" s="15">
        <v>1561</v>
      </c>
      <c r="R16" s="21">
        <f t="shared" si="3"/>
        <v>8.6587530508098514</v>
      </c>
      <c r="S16" s="15">
        <v>320</v>
      </c>
      <c r="T16" s="21">
        <f t="shared" si="4"/>
        <v>1.7750166407810071</v>
      </c>
      <c r="U16" s="15">
        <v>2506</v>
      </c>
      <c r="V16" s="21">
        <f t="shared" si="5"/>
        <v>13.900599068116263</v>
      </c>
      <c r="W16" s="15">
        <v>1087</v>
      </c>
      <c r="X16" s="21">
        <f t="shared" si="6"/>
        <v>6.029509651652984</v>
      </c>
      <c r="Y16" s="15">
        <v>0</v>
      </c>
      <c r="Z16" s="21">
        <f t="shared" si="7"/>
        <v>0</v>
      </c>
      <c r="AA16" s="15">
        <v>231</v>
      </c>
      <c r="AB16" s="21">
        <f t="shared" si="8"/>
        <v>1.2813401375637896</v>
      </c>
      <c r="AC16" s="15">
        <v>0</v>
      </c>
      <c r="AD16" s="21">
        <f t="shared" si="9"/>
        <v>0</v>
      </c>
      <c r="AE16" s="15">
        <v>157</v>
      </c>
      <c r="AF16" s="21">
        <f t="shared" si="10"/>
        <v>0.87086753938318173</v>
      </c>
      <c r="AG16" s="15">
        <v>0</v>
      </c>
      <c r="AH16" s="21">
        <f t="shared" si="11"/>
        <v>0</v>
      </c>
      <c r="AI16" s="15">
        <v>0</v>
      </c>
      <c r="AJ16" s="21">
        <f t="shared" si="12"/>
        <v>0</v>
      </c>
      <c r="AK16" s="15">
        <v>0</v>
      </c>
      <c r="AL16" s="32">
        <f t="shared" si="13"/>
        <v>0</v>
      </c>
      <c r="AM16" s="15">
        <v>7983</v>
      </c>
      <c r="AN16" s="21">
        <f t="shared" si="14"/>
        <v>44.00286627714695</v>
      </c>
      <c r="AO16" s="15">
        <v>4445</v>
      </c>
      <c r="AP16" s="21">
        <f t="shared" si="15"/>
        <v>24.501157535001653</v>
      </c>
      <c r="AQ16" s="15">
        <v>1303</v>
      </c>
      <c r="AR16" s="35">
        <f t="shared" si="16"/>
        <v>7.1822290816888987</v>
      </c>
      <c r="AS16" s="15">
        <v>199</v>
      </c>
      <c r="AT16" s="21">
        <f t="shared" si="17"/>
        <v>1.0969022158527175</v>
      </c>
      <c r="AU16" s="15">
        <v>2723</v>
      </c>
      <c r="AV16" s="21">
        <f t="shared" si="18"/>
        <v>15.009370521441959</v>
      </c>
      <c r="AW16" s="15">
        <v>931</v>
      </c>
      <c r="AX16" s="21">
        <f t="shared" si="19"/>
        <v>5.1317385073310549</v>
      </c>
      <c r="AY16" s="15">
        <v>49</v>
      </c>
      <c r="AZ16" s="21">
        <f t="shared" si="20"/>
        <v>0.27009150038584501</v>
      </c>
      <c r="BA16" s="15">
        <v>147</v>
      </c>
      <c r="BB16" s="21">
        <f t="shared" si="21"/>
        <v>0.81027450115753497</v>
      </c>
      <c r="BC16" s="15">
        <v>264</v>
      </c>
      <c r="BD16" s="21">
        <f t="shared" si="22"/>
        <v>1.4551868592216954</v>
      </c>
      <c r="BE16" s="15">
        <v>70</v>
      </c>
      <c r="BF16" s="21">
        <f t="shared" si="23"/>
        <v>0.38584500055120713</v>
      </c>
      <c r="BG16" s="15">
        <v>26</v>
      </c>
      <c r="BH16" s="21">
        <f t="shared" si="24"/>
        <v>0.14331385734759122</v>
      </c>
      <c r="BI16" s="15">
        <v>2</v>
      </c>
      <c r="BJ16" s="21">
        <f t="shared" si="25"/>
        <v>1.1024142872891633E-2</v>
      </c>
    </row>
    <row r="17" spans="1:62" s="16" customFormat="1" ht="11.45" customHeight="1" x14ac:dyDescent="0.2">
      <c r="A17" s="12" t="s">
        <v>74</v>
      </c>
      <c r="B17" s="13">
        <v>301</v>
      </c>
      <c r="C17" s="14">
        <v>904</v>
      </c>
      <c r="D17" s="26" t="s">
        <v>35</v>
      </c>
      <c r="E17" s="29">
        <v>77</v>
      </c>
      <c r="F17" s="15">
        <v>34692</v>
      </c>
      <c r="G17" s="15">
        <v>27401</v>
      </c>
      <c r="H17" s="32">
        <f t="shared" si="0"/>
        <v>78.983627349244784</v>
      </c>
      <c r="I17" s="15">
        <v>505</v>
      </c>
      <c r="J17" s="34">
        <v>26896</v>
      </c>
      <c r="K17" s="15">
        <v>420</v>
      </c>
      <c r="L17" s="34">
        <v>26981</v>
      </c>
      <c r="M17" s="15">
        <v>14195</v>
      </c>
      <c r="N17" s="21">
        <f t="shared" si="1"/>
        <v>52.777364663890538</v>
      </c>
      <c r="O17" s="15">
        <v>5145</v>
      </c>
      <c r="P17" s="21">
        <f t="shared" si="2"/>
        <v>19.129238548483045</v>
      </c>
      <c r="Q17" s="15">
        <v>1308</v>
      </c>
      <c r="R17" s="21">
        <f t="shared" si="3"/>
        <v>4.8631766805472934</v>
      </c>
      <c r="S17" s="15">
        <v>437</v>
      </c>
      <c r="T17" s="21">
        <f t="shared" si="4"/>
        <v>1.6247769185008925</v>
      </c>
      <c r="U17" s="15">
        <v>3513</v>
      </c>
      <c r="V17" s="21">
        <f t="shared" si="5"/>
        <v>13.061421772754315</v>
      </c>
      <c r="W17" s="15">
        <v>1825</v>
      </c>
      <c r="X17" s="21">
        <f t="shared" si="6"/>
        <v>6.7853955978584182</v>
      </c>
      <c r="Y17" s="15">
        <v>0</v>
      </c>
      <c r="Z17" s="21">
        <f t="shared" si="7"/>
        <v>0</v>
      </c>
      <c r="AA17" s="15">
        <v>323</v>
      </c>
      <c r="AB17" s="21">
        <f t="shared" si="8"/>
        <v>1.2009220701963117</v>
      </c>
      <c r="AC17" s="15">
        <v>0</v>
      </c>
      <c r="AD17" s="21">
        <f t="shared" si="9"/>
        <v>0</v>
      </c>
      <c r="AE17" s="15">
        <v>150</v>
      </c>
      <c r="AF17" s="21">
        <f t="shared" si="10"/>
        <v>0.55770374776918508</v>
      </c>
      <c r="AG17" s="15">
        <v>0</v>
      </c>
      <c r="AH17" s="21">
        <f t="shared" si="11"/>
        <v>0</v>
      </c>
      <c r="AI17" s="15">
        <v>0</v>
      </c>
      <c r="AJ17" s="21">
        <f t="shared" si="12"/>
        <v>0</v>
      </c>
      <c r="AK17" s="15">
        <v>0</v>
      </c>
      <c r="AL17" s="32">
        <f t="shared" si="13"/>
        <v>0</v>
      </c>
      <c r="AM17" s="15">
        <v>14136</v>
      </c>
      <c r="AN17" s="21">
        <f t="shared" si="14"/>
        <v>52.392424298580487</v>
      </c>
      <c r="AO17" s="15">
        <v>5177</v>
      </c>
      <c r="AP17" s="21">
        <f t="shared" si="15"/>
        <v>19.187576442681888</v>
      </c>
      <c r="AQ17" s="15">
        <v>1323</v>
      </c>
      <c r="AR17" s="35">
        <f t="shared" si="16"/>
        <v>4.9034505763314922</v>
      </c>
      <c r="AS17" s="15">
        <v>247</v>
      </c>
      <c r="AT17" s="21">
        <f t="shared" si="17"/>
        <v>0.91545902672250845</v>
      </c>
      <c r="AU17" s="15">
        <v>3885</v>
      </c>
      <c r="AV17" s="21">
        <f t="shared" si="18"/>
        <v>14.399021533671844</v>
      </c>
      <c r="AW17" s="15">
        <v>1581</v>
      </c>
      <c r="AX17" s="21">
        <f t="shared" si="19"/>
        <v>5.8596790333938698</v>
      </c>
      <c r="AY17" s="15">
        <v>28</v>
      </c>
      <c r="AZ17" s="21">
        <f t="shared" si="20"/>
        <v>0.10377673177421147</v>
      </c>
      <c r="BA17" s="15">
        <v>217</v>
      </c>
      <c r="BB17" s="21">
        <f t="shared" si="21"/>
        <v>0.80426967125013893</v>
      </c>
      <c r="BC17" s="15">
        <v>222</v>
      </c>
      <c r="BD17" s="21">
        <f t="shared" si="22"/>
        <v>0.82280123049553389</v>
      </c>
      <c r="BE17" s="15">
        <v>92</v>
      </c>
      <c r="BF17" s="21">
        <f t="shared" si="23"/>
        <v>0.34098069011526627</v>
      </c>
      <c r="BG17" s="15">
        <v>66</v>
      </c>
      <c r="BH17" s="21">
        <f t="shared" si="24"/>
        <v>0.24461658203921277</v>
      </c>
      <c r="BI17" s="15">
        <v>7</v>
      </c>
      <c r="BJ17" s="21">
        <f t="shared" si="25"/>
        <v>2.5944182943552867E-2</v>
      </c>
    </row>
    <row r="18" spans="1:62" s="16" customFormat="1" ht="11.45" customHeight="1" x14ac:dyDescent="0.2">
      <c r="A18" s="12" t="s">
        <v>36</v>
      </c>
      <c r="B18" s="13">
        <v>300</v>
      </c>
      <c r="C18" s="14">
        <v>932</v>
      </c>
      <c r="D18" s="26" t="s">
        <v>37</v>
      </c>
      <c r="E18" s="30">
        <v>175</v>
      </c>
      <c r="F18" s="15">
        <v>161066</v>
      </c>
      <c r="G18" s="15">
        <v>113490</v>
      </c>
      <c r="H18" s="32">
        <f t="shared" si="0"/>
        <v>70.46179826903257</v>
      </c>
      <c r="I18" s="15">
        <v>1447</v>
      </c>
      <c r="J18" s="34">
        <v>112043</v>
      </c>
      <c r="K18" s="15">
        <v>1128</v>
      </c>
      <c r="L18" s="34">
        <v>112362</v>
      </c>
      <c r="M18" s="15">
        <v>40043</v>
      </c>
      <c r="N18" s="21">
        <f t="shared" si="1"/>
        <v>35.738957364583243</v>
      </c>
      <c r="O18" s="15">
        <v>25875</v>
      </c>
      <c r="P18" s="21">
        <f t="shared" si="2"/>
        <v>23.093812197102899</v>
      </c>
      <c r="Q18" s="15">
        <v>14539</v>
      </c>
      <c r="R18" s="21">
        <f t="shared" si="3"/>
        <v>12.976268039948948</v>
      </c>
      <c r="S18" s="15">
        <v>1183</v>
      </c>
      <c r="T18" s="21">
        <f t="shared" si="4"/>
        <v>1.0558446310791392</v>
      </c>
      <c r="U18" s="15">
        <v>12330</v>
      </c>
      <c r="V18" s="21">
        <f t="shared" si="5"/>
        <v>11.004703551315121</v>
      </c>
      <c r="W18" s="15">
        <v>15750</v>
      </c>
      <c r="X18" s="21">
        <f t="shared" si="6"/>
        <v>14.057103076497416</v>
      </c>
      <c r="Y18" s="15">
        <v>0</v>
      </c>
      <c r="Z18" s="21">
        <f t="shared" si="7"/>
        <v>0</v>
      </c>
      <c r="AA18" s="15">
        <v>1649</v>
      </c>
      <c r="AB18" s="21">
        <f t="shared" si="8"/>
        <v>1.4717563792472532</v>
      </c>
      <c r="AC18" s="15">
        <v>0</v>
      </c>
      <c r="AD18" s="21">
        <f t="shared" si="9"/>
        <v>0</v>
      </c>
      <c r="AE18" s="15">
        <v>674</v>
      </c>
      <c r="AF18" s="21">
        <f t="shared" si="10"/>
        <v>0.60155476022598464</v>
      </c>
      <c r="AG18" s="15">
        <v>0</v>
      </c>
      <c r="AH18" s="21">
        <f t="shared" si="11"/>
        <v>0</v>
      </c>
      <c r="AI18" s="15">
        <v>0</v>
      </c>
      <c r="AJ18" s="21">
        <f t="shared" si="12"/>
        <v>0</v>
      </c>
      <c r="AK18" s="15">
        <v>0</v>
      </c>
      <c r="AL18" s="32">
        <f t="shared" si="13"/>
        <v>0</v>
      </c>
      <c r="AM18" s="15">
        <v>40395</v>
      </c>
      <c r="AN18" s="21">
        <f t="shared" si="14"/>
        <v>35.950766273295244</v>
      </c>
      <c r="AO18" s="15">
        <v>26515</v>
      </c>
      <c r="AP18" s="21">
        <f t="shared" si="15"/>
        <v>23.597835567184635</v>
      </c>
      <c r="AQ18" s="15">
        <v>14856</v>
      </c>
      <c r="AR18" s="35">
        <f t="shared" si="16"/>
        <v>13.221551770171411</v>
      </c>
      <c r="AS18" s="15">
        <v>838</v>
      </c>
      <c r="AT18" s="21">
        <f t="shared" si="17"/>
        <v>0.74580374147843576</v>
      </c>
      <c r="AU18" s="15">
        <v>16163</v>
      </c>
      <c r="AV18" s="21">
        <f t="shared" si="18"/>
        <v>14.384756412310212</v>
      </c>
      <c r="AW18" s="15">
        <v>10717</v>
      </c>
      <c r="AX18" s="21">
        <f t="shared" si="19"/>
        <v>9.5379220732988017</v>
      </c>
      <c r="AY18" s="15">
        <v>139</v>
      </c>
      <c r="AZ18" s="21">
        <f t="shared" si="20"/>
        <v>0.12370730318079065</v>
      </c>
      <c r="BA18" s="15">
        <v>1240</v>
      </c>
      <c r="BB18" s="21">
        <f t="shared" si="21"/>
        <v>1.1035759420444635</v>
      </c>
      <c r="BC18" s="15">
        <v>847</v>
      </c>
      <c r="BD18" s="21">
        <f t="shared" si="22"/>
        <v>0.75381356686424228</v>
      </c>
      <c r="BE18" s="15">
        <v>366</v>
      </c>
      <c r="BF18" s="21">
        <f t="shared" si="23"/>
        <v>0.32573289902280134</v>
      </c>
      <c r="BG18" s="15">
        <v>265</v>
      </c>
      <c r="BH18" s="21">
        <f t="shared" si="24"/>
        <v>0.23584485858208293</v>
      </c>
      <c r="BI18" s="15">
        <v>21</v>
      </c>
      <c r="BJ18" s="21">
        <f t="shared" si="25"/>
        <v>1.8689592566882043E-2</v>
      </c>
    </row>
    <row r="19" spans="1:62" s="16" customFormat="1" ht="11.45" customHeight="1" x14ac:dyDescent="0.2">
      <c r="A19" s="12" t="s">
        <v>74</v>
      </c>
      <c r="B19" s="13" t="s">
        <v>38</v>
      </c>
      <c r="C19" s="14">
        <v>1002</v>
      </c>
      <c r="D19" s="26" t="s">
        <v>39</v>
      </c>
      <c r="E19" s="29">
        <v>124</v>
      </c>
      <c r="F19" s="15">
        <v>43436</v>
      </c>
      <c r="G19" s="15">
        <v>34742</v>
      </c>
      <c r="H19" s="32">
        <f t="shared" si="0"/>
        <v>79.984344783129202</v>
      </c>
      <c r="I19" s="15">
        <v>627</v>
      </c>
      <c r="J19" s="34">
        <v>34115</v>
      </c>
      <c r="K19" s="15">
        <v>493</v>
      </c>
      <c r="L19" s="34">
        <v>34249</v>
      </c>
      <c r="M19" s="15">
        <v>17468</v>
      </c>
      <c r="N19" s="21">
        <f t="shared" si="1"/>
        <v>51.203283013337241</v>
      </c>
      <c r="O19" s="15">
        <v>6571</v>
      </c>
      <c r="P19" s="21">
        <f t="shared" si="2"/>
        <v>19.261321999120621</v>
      </c>
      <c r="Q19" s="15">
        <v>2421</v>
      </c>
      <c r="R19" s="21">
        <f t="shared" si="3"/>
        <v>7.0965850798768866</v>
      </c>
      <c r="S19" s="15">
        <v>955</v>
      </c>
      <c r="T19" s="21">
        <f t="shared" si="4"/>
        <v>2.7993551223801849</v>
      </c>
      <c r="U19" s="15">
        <v>4293</v>
      </c>
      <c r="V19" s="21">
        <f t="shared" si="5"/>
        <v>12.583907372123699</v>
      </c>
      <c r="W19" s="15">
        <v>1891</v>
      </c>
      <c r="X19" s="21">
        <f t="shared" si="6"/>
        <v>5.5430162685035906</v>
      </c>
      <c r="Y19" s="15">
        <v>0</v>
      </c>
      <c r="Z19" s="21">
        <f t="shared" si="7"/>
        <v>0</v>
      </c>
      <c r="AA19" s="15">
        <v>297</v>
      </c>
      <c r="AB19" s="21">
        <f t="shared" si="8"/>
        <v>0.87058478675069617</v>
      </c>
      <c r="AC19" s="15">
        <v>0</v>
      </c>
      <c r="AD19" s="21">
        <f t="shared" si="9"/>
        <v>0</v>
      </c>
      <c r="AE19" s="15">
        <v>219</v>
      </c>
      <c r="AF19" s="21">
        <f t="shared" si="10"/>
        <v>0.64194635790707899</v>
      </c>
      <c r="AG19" s="15">
        <v>0</v>
      </c>
      <c r="AH19" s="21">
        <f t="shared" si="11"/>
        <v>0</v>
      </c>
      <c r="AI19" s="15">
        <v>0</v>
      </c>
      <c r="AJ19" s="21">
        <f t="shared" si="12"/>
        <v>0</v>
      </c>
      <c r="AK19" s="15">
        <v>0</v>
      </c>
      <c r="AL19" s="32">
        <f t="shared" si="13"/>
        <v>0</v>
      </c>
      <c r="AM19" s="15">
        <v>17065</v>
      </c>
      <c r="AN19" s="21">
        <f t="shared" si="14"/>
        <v>49.826272299921165</v>
      </c>
      <c r="AO19" s="15">
        <v>6884</v>
      </c>
      <c r="AP19" s="21">
        <f t="shared" si="15"/>
        <v>20.099856930129349</v>
      </c>
      <c r="AQ19" s="15">
        <v>2133</v>
      </c>
      <c r="AR19" s="35">
        <f t="shared" si="16"/>
        <v>6.2279190633303161</v>
      </c>
      <c r="AS19" s="15">
        <v>609</v>
      </c>
      <c r="AT19" s="21">
        <f t="shared" si="17"/>
        <v>1.7781541066892466</v>
      </c>
      <c r="AU19" s="15">
        <v>5074</v>
      </c>
      <c r="AV19" s="21">
        <f t="shared" si="18"/>
        <v>14.815031095798417</v>
      </c>
      <c r="AW19" s="15">
        <v>1549</v>
      </c>
      <c r="AX19" s="21">
        <f t="shared" si="19"/>
        <v>4.5227597886069661</v>
      </c>
      <c r="AY19" s="15">
        <v>47</v>
      </c>
      <c r="AZ19" s="21">
        <f t="shared" si="20"/>
        <v>0.13723028409588603</v>
      </c>
      <c r="BA19" s="15">
        <v>301</v>
      </c>
      <c r="BB19" s="21">
        <f t="shared" si="21"/>
        <v>0.8788577768693977</v>
      </c>
      <c r="BC19" s="15">
        <v>382</v>
      </c>
      <c r="BD19" s="21">
        <f t="shared" si="22"/>
        <v>1.1153610324389032</v>
      </c>
      <c r="BE19" s="15">
        <v>120</v>
      </c>
      <c r="BF19" s="21">
        <f t="shared" si="23"/>
        <v>0.35037519343630474</v>
      </c>
      <c r="BG19" s="15">
        <v>73</v>
      </c>
      <c r="BH19" s="21">
        <f t="shared" si="24"/>
        <v>0.21314490934041869</v>
      </c>
      <c r="BI19" s="15">
        <v>12</v>
      </c>
      <c r="BJ19" s="21">
        <f t="shared" si="25"/>
        <v>3.5037519343630474E-2</v>
      </c>
    </row>
    <row r="20" spans="1:62" s="16" customFormat="1" ht="11.45" customHeight="1" x14ac:dyDescent="0.2">
      <c r="A20" s="12" t="s">
        <v>36</v>
      </c>
      <c r="B20" s="13">
        <v>303</v>
      </c>
      <c r="C20" s="14">
        <v>1031</v>
      </c>
      <c r="D20" s="26" t="s">
        <v>40</v>
      </c>
      <c r="E20" s="29">
        <v>115</v>
      </c>
      <c r="F20" s="15">
        <v>98469</v>
      </c>
      <c r="G20" s="15">
        <v>70428</v>
      </c>
      <c r="H20" s="32">
        <f t="shared" si="0"/>
        <v>71.523017396337934</v>
      </c>
      <c r="I20" s="15">
        <v>1040</v>
      </c>
      <c r="J20" s="34">
        <v>69388</v>
      </c>
      <c r="K20" s="15">
        <v>869</v>
      </c>
      <c r="L20" s="34">
        <v>69559</v>
      </c>
      <c r="M20" s="15">
        <v>26084</v>
      </c>
      <c r="N20" s="21">
        <f t="shared" si="1"/>
        <v>37.591514382890409</v>
      </c>
      <c r="O20" s="15">
        <v>14993</v>
      </c>
      <c r="P20" s="21">
        <f t="shared" si="2"/>
        <v>21.607482561826252</v>
      </c>
      <c r="Q20" s="15">
        <v>11928</v>
      </c>
      <c r="R20" s="21">
        <f t="shared" si="3"/>
        <v>17.190292269556696</v>
      </c>
      <c r="S20" s="15">
        <v>1596</v>
      </c>
      <c r="T20" s="21">
        <f t="shared" si="4"/>
        <v>2.3001095290251916</v>
      </c>
      <c r="U20" s="15">
        <v>7434</v>
      </c>
      <c r="V20" s="21">
        <f t="shared" si="5"/>
        <v>10.713668069406813</v>
      </c>
      <c r="W20" s="15">
        <v>5606</v>
      </c>
      <c r="X20" s="21">
        <f t="shared" si="6"/>
        <v>8.0792067792701907</v>
      </c>
      <c r="Y20" s="15">
        <v>0</v>
      </c>
      <c r="Z20" s="21">
        <f t="shared" si="7"/>
        <v>0</v>
      </c>
      <c r="AA20" s="15">
        <v>1230</v>
      </c>
      <c r="AB20" s="21">
        <f t="shared" si="8"/>
        <v>1.7726408024442266</v>
      </c>
      <c r="AC20" s="15">
        <v>0</v>
      </c>
      <c r="AD20" s="21">
        <f t="shared" si="9"/>
        <v>0</v>
      </c>
      <c r="AE20" s="15">
        <v>517</v>
      </c>
      <c r="AF20" s="21">
        <f t="shared" si="10"/>
        <v>0.74508560558021564</v>
      </c>
      <c r="AG20" s="15">
        <v>0</v>
      </c>
      <c r="AH20" s="21">
        <f t="shared" si="11"/>
        <v>0</v>
      </c>
      <c r="AI20" s="15">
        <v>0</v>
      </c>
      <c r="AJ20" s="21">
        <f t="shared" si="12"/>
        <v>0</v>
      </c>
      <c r="AK20" s="15">
        <v>0</v>
      </c>
      <c r="AL20" s="32">
        <f t="shared" si="13"/>
        <v>0</v>
      </c>
      <c r="AM20" s="15">
        <v>25684</v>
      </c>
      <c r="AN20" s="21">
        <f t="shared" si="14"/>
        <v>36.924050086976521</v>
      </c>
      <c r="AO20" s="15">
        <v>16341</v>
      </c>
      <c r="AP20" s="21">
        <f t="shared" si="15"/>
        <v>23.492287123161631</v>
      </c>
      <c r="AQ20" s="15">
        <v>10550</v>
      </c>
      <c r="AR20" s="35">
        <f t="shared" si="16"/>
        <v>15.166980548886558</v>
      </c>
      <c r="AS20" s="15">
        <v>1051</v>
      </c>
      <c r="AT20" s="21">
        <f t="shared" si="17"/>
        <v>1.5109475409364712</v>
      </c>
      <c r="AU20" s="15">
        <v>9693</v>
      </c>
      <c r="AV20" s="21">
        <f t="shared" si="18"/>
        <v>13.934932934631034</v>
      </c>
      <c r="AW20" s="15">
        <v>4428</v>
      </c>
      <c r="AX20" s="21">
        <f t="shared" si="19"/>
        <v>6.3658189450682148</v>
      </c>
      <c r="AY20" s="15">
        <v>95</v>
      </c>
      <c r="AZ20" s="21">
        <f t="shared" si="20"/>
        <v>0.13657470636438132</v>
      </c>
      <c r="BA20" s="15">
        <v>809</v>
      </c>
      <c r="BB20" s="21">
        <f t="shared" si="21"/>
        <v>1.1630414468293104</v>
      </c>
      <c r="BC20" s="15">
        <v>507</v>
      </c>
      <c r="BD20" s="21">
        <f t="shared" si="22"/>
        <v>0.72887764343938244</v>
      </c>
      <c r="BE20" s="15">
        <v>271</v>
      </c>
      <c r="BF20" s="21">
        <f t="shared" si="23"/>
        <v>0.38959732026049826</v>
      </c>
      <c r="BG20" s="15">
        <v>116</v>
      </c>
      <c r="BH20" s="21">
        <f t="shared" si="24"/>
        <v>0.16676490461334983</v>
      </c>
      <c r="BI20" s="15">
        <v>14</v>
      </c>
      <c r="BJ20" s="21">
        <f t="shared" si="25"/>
        <v>2.0126798832645669E-2</v>
      </c>
    </row>
    <row r="21" spans="1:62" s="16" customFormat="1" ht="11.45" customHeight="1" x14ac:dyDescent="0.2">
      <c r="A21" s="17" t="s">
        <v>74</v>
      </c>
      <c r="B21" s="13">
        <v>299</v>
      </c>
      <c r="C21" s="14">
        <v>905</v>
      </c>
      <c r="D21" s="26" t="s">
        <v>41</v>
      </c>
      <c r="E21" s="29">
        <v>138</v>
      </c>
      <c r="F21" s="15">
        <v>107249</v>
      </c>
      <c r="G21" s="15">
        <v>81350</v>
      </c>
      <c r="H21" s="32">
        <f t="shared" si="0"/>
        <v>75.851523091124392</v>
      </c>
      <c r="I21" s="15">
        <v>1395</v>
      </c>
      <c r="J21" s="34">
        <v>79955</v>
      </c>
      <c r="K21" s="15">
        <v>1046</v>
      </c>
      <c r="L21" s="34">
        <v>80304</v>
      </c>
      <c r="M21" s="15">
        <v>37855</v>
      </c>
      <c r="N21" s="21">
        <f t="shared" si="1"/>
        <v>47.345381777249699</v>
      </c>
      <c r="O21" s="15">
        <v>21174</v>
      </c>
      <c r="P21" s="21">
        <f t="shared" si="2"/>
        <v>26.48239634794572</v>
      </c>
      <c r="Q21" s="15">
        <v>4988</v>
      </c>
      <c r="R21" s="21">
        <f t="shared" si="3"/>
        <v>6.2385091614032895</v>
      </c>
      <c r="S21" s="15">
        <v>1209</v>
      </c>
      <c r="T21" s="21">
        <f t="shared" si="4"/>
        <v>1.5121005565630667</v>
      </c>
      <c r="U21" s="15">
        <v>8838</v>
      </c>
      <c r="V21" s="21">
        <f t="shared" si="5"/>
        <v>11.05371771621537</v>
      </c>
      <c r="W21" s="15">
        <v>5451</v>
      </c>
      <c r="X21" s="21">
        <f t="shared" si="6"/>
        <v>6.8175848915014701</v>
      </c>
      <c r="Y21" s="15">
        <v>0</v>
      </c>
      <c r="Z21" s="21">
        <f t="shared" si="7"/>
        <v>0</v>
      </c>
      <c r="AA21" s="15">
        <v>0</v>
      </c>
      <c r="AB21" s="21">
        <f t="shared" si="8"/>
        <v>0</v>
      </c>
      <c r="AC21" s="15">
        <v>0</v>
      </c>
      <c r="AD21" s="21">
        <f t="shared" si="9"/>
        <v>0</v>
      </c>
      <c r="AE21" s="15">
        <v>440</v>
      </c>
      <c r="AF21" s="21">
        <f t="shared" si="10"/>
        <v>0.55030954912138075</v>
      </c>
      <c r="AG21" s="15">
        <v>0</v>
      </c>
      <c r="AH21" s="21">
        <f t="shared" si="11"/>
        <v>0</v>
      </c>
      <c r="AI21" s="15">
        <v>0</v>
      </c>
      <c r="AJ21" s="21">
        <f t="shared" si="12"/>
        <v>0</v>
      </c>
      <c r="AK21" s="15">
        <v>0</v>
      </c>
      <c r="AL21" s="32">
        <f t="shared" si="13"/>
        <v>0</v>
      </c>
      <c r="AM21" s="15">
        <v>36122</v>
      </c>
      <c r="AN21" s="21">
        <f t="shared" si="14"/>
        <v>44.981570033871286</v>
      </c>
      <c r="AO21" s="15">
        <v>19866</v>
      </c>
      <c r="AP21" s="21">
        <f t="shared" si="15"/>
        <v>24.738493723849373</v>
      </c>
      <c r="AQ21" s="15">
        <v>4783</v>
      </c>
      <c r="AR21" s="35">
        <f t="shared" si="16"/>
        <v>5.9561167563259607</v>
      </c>
      <c r="AS21" s="15">
        <v>831</v>
      </c>
      <c r="AT21" s="21">
        <f t="shared" si="17"/>
        <v>1.0348176927674835</v>
      </c>
      <c r="AU21" s="15">
        <v>12226</v>
      </c>
      <c r="AV21" s="21">
        <f t="shared" si="18"/>
        <v>15.224646343893205</v>
      </c>
      <c r="AW21" s="15">
        <v>4415</v>
      </c>
      <c r="AX21" s="21">
        <f t="shared" si="19"/>
        <v>5.4978581390715284</v>
      </c>
      <c r="AY21" s="15">
        <v>146</v>
      </c>
      <c r="AZ21" s="21">
        <f t="shared" si="20"/>
        <v>0.18180912532376969</v>
      </c>
      <c r="BA21" s="15">
        <v>504</v>
      </c>
      <c r="BB21" s="21">
        <f t="shared" si="21"/>
        <v>0.62761506276150625</v>
      </c>
      <c r="BC21" s="15">
        <v>1051</v>
      </c>
      <c r="BD21" s="21">
        <f t="shared" si="22"/>
        <v>1.3087766487348078</v>
      </c>
      <c r="BE21" s="15">
        <v>193</v>
      </c>
      <c r="BF21" s="21">
        <f t="shared" si="23"/>
        <v>0.2403367204622435</v>
      </c>
      <c r="BG21" s="15">
        <v>149</v>
      </c>
      <c r="BH21" s="21">
        <f t="shared" si="24"/>
        <v>0.18554492926877864</v>
      </c>
      <c r="BI21" s="15">
        <v>18</v>
      </c>
      <c r="BJ21" s="21">
        <f t="shared" si="25"/>
        <v>2.2414823670053798E-2</v>
      </c>
    </row>
    <row r="22" spans="1:62" s="16" customFormat="1" ht="11.45" customHeight="1" x14ac:dyDescent="0.2">
      <c r="A22" s="17" t="s">
        <v>74</v>
      </c>
      <c r="B22" s="13">
        <v>304</v>
      </c>
      <c r="C22" s="14">
        <v>1011</v>
      </c>
      <c r="D22" s="26" t="s">
        <v>42</v>
      </c>
      <c r="E22" s="29">
        <v>87</v>
      </c>
      <c r="F22" s="15">
        <v>42068</v>
      </c>
      <c r="G22" s="15">
        <v>33356</v>
      </c>
      <c r="H22" s="32">
        <f t="shared" si="0"/>
        <v>79.290672244936772</v>
      </c>
      <c r="I22" s="15">
        <v>541</v>
      </c>
      <c r="J22" s="34">
        <v>32815</v>
      </c>
      <c r="K22" s="15">
        <v>381</v>
      </c>
      <c r="L22" s="34">
        <v>32975</v>
      </c>
      <c r="M22" s="15">
        <v>15912</v>
      </c>
      <c r="N22" s="21">
        <f t="shared" si="1"/>
        <v>48.49001980801463</v>
      </c>
      <c r="O22" s="15">
        <v>6954</v>
      </c>
      <c r="P22" s="21">
        <f t="shared" si="2"/>
        <v>21.191528264513178</v>
      </c>
      <c r="Q22" s="15">
        <v>2331</v>
      </c>
      <c r="R22" s="21">
        <f t="shared" si="3"/>
        <v>7.1034587840926404</v>
      </c>
      <c r="S22" s="15">
        <v>622</v>
      </c>
      <c r="T22" s="21">
        <f t="shared" si="4"/>
        <v>1.8954746305043426</v>
      </c>
      <c r="U22" s="15">
        <v>4815</v>
      </c>
      <c r="V22" s="21">
        <f t="shared" si="5"/>
        <v>14.67316775864696</v>
      </c>
      <c r="W22" s="15">
        <v>1939</v>
      </c>
      <c r="X22" s="21">
        <f t="shared" si="6"/>
        <v>5.9088831327136981</v>
      </c>
      <c r="Y22" s="15">
        <v>0</v>
      </c>
      <c r="Z22" s="21">
        <f t="shared" si="7"/>
        <v>0</v>
      </c>
      <c r="AA22" s="15">
        <v>0</v>
      </c>
      <c r="AB22" s="21">
        <f t="shared" si="8"/>
        <v>0</v>
      </c>
      <c r="AC22" s="15">
        <v>0</v>
      </c>
      <c r="AD22" s="21">
        <f t="shared" si="9"/>
        <v>0</v>
      </c>
      <c r="AE22" s="15">
        <v>242</v>
      </c>
      <c r="AF22" s="21">
        <f t="shared" si="10"/>
        <v>0.73746762151455125</v>
      </c>
      <c r="AG22" s="15">
        <v>0</v>
      </c>
      <c r="AH22" s="21">
        <f t="shared" si="11"/>
        <v>0</v>
      </c>
      <c r="AI22" s="15">
        <v>0</v>
      </c>
      <c r="AJ22" s="21">
        <f t="shared" si="12"/>
        <v>0</v>
      </c>
      <c r="AK22" s="15">
        <v>0</v>
      </c>
      <c r="AL22" s="32">
        <f t="shared" si="13"/>
        <v>0</v>
      </c>
      <c r="AM22" s="15">
        <v>15460</v>
      </c>
      <c r="AN22" s="21">
        <f t="shared" si="14"/>
        <v>46.884003032600461</v>
      </c>
      <c r="AO22" s="15">
        <v>7135</v>
      </c>
      <c r="AP22" s="21">
        <f t="shared" si="15"/>
        <v>21.637604245640638</v>
      </c>
      <c r="AQ22" s="15">
        <v>2224</v>
      </c>
      <c r="AR22" s="35">
        <f t="shared" si="16"/>
        <v>6.7445034116755123</v>
      </c>
      <c r="AS22" s="15">
        <v>423</v>
      </c>
      <c r="AT22" s="21">
        <f t="shared" si="17"/>
        <v>1.2827899924184989</v>
      </c>
      <c r="AU22" s="15">
        <v>5345</v>
      </c>
      <c r="AV22" s="21">
        <f t="shared" si="18"/>
        <v>16.209249431387416</v>
      </c>
      <c r="AW22" s="15">
        <v>1450</v>
      </c>
      <c r="AX22" s="21">
        <f t="shared" si="19"/>
        <v>4.3972706595905988</v>
      </c>
      <c r="AY22" s="15">
        <v>111</v>
      </c>
      <c r="AZ22" s="21">
        <f t="shared" si="20"/>
        <v>0.3366186504927976</v>
      </c>
      <c r="BA22" s="15">
        <v>201</v>
      </c>
      <c r="BB22" s="21">
        <f t="shared" si="21"/>
        <v>0.60955269143290369</v>
      </c>
      <c r="BC22" s="15">
        <v>439</v>
      </c>
      <c r="BD22" s="21">
        <f t="shared" si="22"/>
        <v>1.33131159969674</v>
      </c>
      <c r="BE22" s="15">
        <v>115</v>
      </c>
      <c r="BF22" s="21">
        <f t="shared" si="23"/>
        <v>0.34874905231235787</v>
      </c>
      <c r="BG22" s="15">
        <v>65</v>
      </c>
      <c r="BH22" s="21">
        <f t="shared" si="24"/>
        <v>0.19711902956785443</v>
      </c>
      <c r="BI22" s="15">
        <v>7</v>
      </c>
      <c r="BJ22" s="21">
        <f t="shared" si="25"/>
        <v>2.1228203184230479E-2</v>
      </c>
    </row>
    <row r="23" spans="1:62" s="16" customFormat="1" ht="11.45" customHeight="1" x14ac:dyDescent="0.2">
      <c r="A23" s="17" t="s">
        <v>74</v>
      </c>
      <c r="B23" s="13">
        <v>296</v>
      </c>
      <c r="C23" s="14">
        <v>906</v>
      </c>
      <c r="D23" s="26" t="s">
        <v>43</v>
      </c>
      <c r="E23" s="29">
        <v>69</v>
      </c>
      <c r="F23" s="15">
        <v>30309</v>
      </c>
      <c r="G23" s="15">
        <v>25857</v>
      </c>
      <c r="H23" s="32">
        <f t="shared" si="0"/>
        <v>85.31129367514599</v>
      </c>
      <c r="I23" s="15">
        <v>330</v>
      </c>
      <c r="J23" s="34">
        <v>25527</v>
      </c>
      <c r="K23" s="15">
        <v>228</v>
      </c>
      <c r="L23" s="34">
        <v>25629</v>
      </c>
      <c r="M23" s="15">
        <v>17579</v>
      </c>
      <c r="N23" s="21">
        <f t="shared" si="1"/>
        <v>68.864339718729184</v>
      </c>
      <c r="O23" s="15">
        <v>3025</v>
      </c>
      <c r="P23" s="21">
        <f t="shared" si="2"/>
        <v>11.850197829748893</v>
      </c>
      <c r="Q23" s="15">
        <v>1370</v>
      </c>
      <c r="R23" s="21">
        <f t="shared" si="3"/>
        <v>5.3668664551259448</v>
      </c>
      <c r="S23" s="15">
        <v>536</v>
      </c>
      <c r="T23" s="21">
        <f t="shared" si="4"/>
        <v>2.0997375328083989</v>
      </c>
      <c r="U23" s="15">
        <v>1782</v>
      </c>
      <c r="V23" s="21">
        <f t="shared" si="5"/>
        <v>6.9808438124338927</v>
      </c>
      <c r="W23" s="15">
        <v>1235</v>
      </c>
      <c r="X23" s="21">
        <f t="shared" si="6"/>
        <v>4.8380146511536806</v>
      </c>
      <c r="Y23" s="15">
        <v>0</v>
      </c>
      <c r="Z23" s="21">
        <f t="shared" si="7"/>
        <v>0</v>
      </c>
      <c r="AA23" s="15">
        <v>0</v>
      </c>
      <c r="AB23" s="21">
        <f t="shared" si="8"/>
        <v>0</v>
      </c>
      <c r="AC23" s="15">
        <v>0</v>
      </c>
      <c r="AD23" s="21">
        <f t="shared" si="9"/>
        <v>0</v>
      </c>
      <c r="AE23" s="15">
        <v>0</v>
      </c>
      <c r="AF23" s="21">
        <f t="shared" si="10"/>
        <v>0</v>
      </c>
      <c r="AG23" s="15">
        <v>0</v>
      </c>
      <c r="AH23" s="21">
        <f t="shared" si="11"/>
        <v>0</v>
      </c>
      <c r="AI23" s="15">
        <v>0</v>
      </c>
      <c r="AJ23" s="21">
        <f t="shared" si="12"/>
        <v>0</v>
      </c>
      <c r="AK23" s="15">
        <v>0</v>
      </c>
      <c r="AL23" s="32">
        <f t="shared" si="13"/>
        <v>0</v>
      </c>
      <c r="AM23" s="15">
        <v>17093</v>
      </c>
      <c r="AN23" s="21">
        <f t="shared" si="14"/>
        <v>66.693979476374423</v>
      </c>
      <c r="AO23" s="15">
        <v>3120</v>
      </c>
      <c r="AP23" s="21">
        <f t="shared" si="15"/>
        <v>12.17370946974131</v>
      </c>
      <c r="AQ23" s="15">
        <v>1207</v>
      </c>
      <c r="AR23" s="35">
        <f t="shared" si="16"/>
        <v>4.7095087596082568</v>
      </c>
      <c r="AS23" s="15">
        <v>239</v>
      </c>
      <c r="AT23" s="21">
        <f t="shared" si="17"/>
        <v>0.93253736002185028</v>
      </c>
      <c r="AU23" s="15">
        <v>2547</v>
      </c>
      <c r="AV23" s="21">
        <f t="shared" si="18"/>
        <v>9.9379609036638179</v>
      </c>
      <c r="AW23" s="15">
        <v>1041</v>
      </c>
      <c r="AX23" s="21">
        <f t="shared" si="19"/>
        <v>4.0618049865386867</v>
      </c>
      <c r="AY23" s="15">
        <v>39</v>
      </c>
      <c r="AZ23" s="21">
        <f t="shared" si="20"/>
        <v>0.15217136837176634</v>
      </c>
      <c r="BA23" s="15">
        <v>83</v>
      </c>
      <c r="BB23" s="21">
        <f t="shared" si="21"/>
        <v>0.32385188653478481</v>
      </c>
      <c r="BC23" s="15">
        <v>184</v>
      </c>
      <c r="BD23" s="21">
        <f t="shared" si="22"/>
        <v>0.71793671231807721</v>
      </c>
      <c r="BE23" s="15">
        <v>25</v>
      </c>
      <c r="BF23" s="21">
        <f t="shared" si="23"/>
        <v>9.7545748956260489E-2</v>
      </c>
      <c r="BG23" s="15">
        <v>46</v>
      </c>
      <c r="BH23" s="21">
        <f t="shared" si="24"/>
        <v>0.1794841780795193</v>
      </c>
      <c r="BI23" s="15">
        <v>5</v>
      </c>
      <c r="BJ23" s="21">
        <f t="shared" si="25"/>
        <v>1.9509149791252095E-2</v>
      </c>
    </row>
    <row r="24" spans="1:62" s="16" customFormat="1" ht="11.45" customHeight="1" x14ac:dyDescent="0.2">
      <c r="A24" s="17" t="s">
        <v>74</v>
      </c>
      <c r="B24" s="13">
        <v>306</v>
      </c>
      <c r="C24" s="14">
        <v>1102</v>
      </c>
      <c r="D24" s="26" t="s">
        <v>44</v>
      </c>
      <c r="E24" s="29">
        <v>106</v>
      </c>
      <c r="F24" s="15">
        <v>43645</v>
      </c>
      <c r="G24" s="15">
        <v>33483</v>
      </c>
      <c r="H24" s="32">
        <f t="shared" si="0"/>
        <v>76.71669148814297</v>
      </c>
      <c r="I24" s="15">
        <v>588</v>
      </c>
      <c r="J24" s="34">
        <v>32895</v>
      </c>
      <c r="K24" s="15">
        <v>490</v>
      </c>
      <c r="L24" s="34">
        <v>32993</v>
      </c>
      <c r="M24" s="15">
        <v>14433</v>
      </c>
      <c r="N24" s="21">
        <f t="shared" si="1"/>
        <v>43.875968992248062</v>
      </c>
      <c r="O24" s="15">
        <v>7138</v>
      </c>
      <c r="P24" s="21">
        <f t="shared" si="2"/>
        <v>21.699346405228759</v>
      </c>
      <c r="Q24" s="15">
        <v>2787</v>
      </c>
      <c r="R24" s="21">
        <f t="shared" si="3"/>
        <v>8.4724122207022337</v>
      </c>
      <c r="S24" s="15">
        <v>2128</v>
      </c>
      <c r="T24" s="21">
        <f t="shared" si="4"/>
        <v>6.46906824745402</v>
      </c>
      <c r="U24" s="15">
        <v>3824</v>
      </c>
      <c r="V24" s="21">
        <f t="shared" si="5"/>
        <v>11.624867001063992</v>
      </c>
      <c r="W24" s="15">
        <v>1959</v>
      </c>
      <c r="X24" s="21">
        <f t="shared" si="6"/>
        <v>5.95531235750114</v>
      </c>
      <c r="Y24" s="15">
        <v>0</v>
      </c>
      <c r="Z24" s="21">
        <f t="shared" si="7"/>
        <v>0</v>
      </c>
      <c r="AA24" s="15">
        <v>0</v>
      </c>
      <c r="AB24" s="21">
        <f t="shared" si="8"/>
        <v>0</v>
      </c>
      <c r="AC24" s="15">
        <v>626</v>
      </c>
      <c r="AD24" s="21">
        <f t="shared" si="9"/>
        <v>1.9030247758017937</v>
      </c>
      <c r="AE24" s="15">
        <v>0</v>
      </c>
      <c r="AF24" s="21">
        <f t="shared" si="10"/>
        <v>0</v>
      </c>
      <c r="AG24" s="15">
        <v>0</v>
      </c>
      <c r="AH24" s="21">
        <f t="shared" si="11"/>
        <v>0</v>
      </c>
      <c r="AI24" s="15">
        <v>0</v>
      </c>
      <c r="AJ24" s="21">
        <f t="shared" si="12"/>
        <v>0</v>
      </c>
      <c r="AK24" s="15">
        <v>0</v>
      </c>
      <c r="AL24" s="32">
        <f t="shared" si="13"/>
        <v>0</v>
      </c>
      <c r="AM24" s="15">
        <v>14721</v>
      </c>
      <c r="AN24" s="21">
        <f t="shared" si="14"/>
        <v>44.618555451156304</v>
      </c>
      <c r="AO24" s="15">
        <v>7155</v>
      </c>
      <c r="AP24" s="21">
        <f t="shared" si="15"/>
        <v>21.686418331161157</v>
      </c>
      <c r="AQ24" s="15">
        <v>2712</v>
      </c>
      <c r="AR24" s="35">
        <f t="shared" si="16"/>
        <v>8.2199254387294278</v>
      </c>
      <c r="AS24" s="15">
        <v>874</v>
      </c>
      <c r="AT24" s="21">
        <f t="shared" si="17"/>
        <v>2.6490467674961353</v>
      </c>
      <c r="AU24" s="15">
        <v>4713</v>
      </c>
      <c r="AV24" s="21">
        <f t="shared" si="18"/>
        <v>14.28484830115479</v>
      </c>
      <c r="AW24" s="15">
        <v>1861</v>
      </c>
      <c r="AX24" s="21">
        <f t="shared" si="19"/>
        <v>5.640590428272664</v>
      </c>
      <c r="AY24" s="15">
        <v>28</v>
      </c>
      <c r="AZ24" s="21">
        <f t="shared" si="20"/>
        <v>8.4866486830539808E-2</v>
      </c>
      <c r="BA24" s="15">
        <v>175</v>
      </c>
      <c r="BB24" s="21">
        <f t="shared" si="21"/>
        <v>0.53041554269087376</v>
      </c>
      <c r="BC24" s="15">
        <v>650</v>
      </c>
      <c r="BD24" s="21">
        <f t="shared" si="22"/>
        <v>1.9701148728518172</v>
      </c>
      <c r="BE24" s="15">
        <v>51</v>
      </c>
      <c r="BF24" s="21">
        <f t="shared" si="23"/>
        <v>0.15457824386991179</v>
      </c>
      <c r="BG24" s="15">
        <v>46</v>
      </c>
      <c r="BH24" s="21">
        <f t="shared" si="24"/>
        <v>0.13942351407874398</v>
      </c>
      <c r="BI24" s="15">
        <v>7</v>
      </c>
      <c r="BJ24" s="21">
        <f t="shared" si="25"/>
        <v>2.1216621707634952E-2</v>
      </c>
    </row>
    <row r="25" spans="1:62" s="16" customFormat="1" x14ac:dyDescent="0.2">
      <c r="A25" s="17" t="s">
        <v>74</v>
      </c>
      <c r="B25" s="13">
        <v>307</v>
      </c>
      <c r="C25" s="14">
        <v>1103</v>
      </c>
      <c r="D25" s="26" t="s">
        <v>45</v>
      </c>
      <c r="E25" s="29">
        <v>70</v>
      </c>
      <c r="F25" s="15">
        <v>51420</v>
      </c>
      <c r="G25" s="15">
        <v>40077</v>
      </c>
      <c r="H25" s="32">
        <f t="shared" si="0"/>
        <v>77.940490081680281</v>
      </c>
      <c r="I25" s="15">
        <v>840</v>
      </c>
      <c r="J25" s="34">
        <v>39237</v>
      </c>
      <c r="K25" s="15">
        <v>654</v>
      </c>
      <c r="L25" s="34">
        <v>39423</v>
      </c>
      <c r="M25" s="15">
        <v>17290</v>
      </c>
      <c r="N25" s="21">
        <f t="shared" si="1"/>
        <v>44.065550373372069</v>
      </c>
      <c r="O25" s="15">
        <v>8538</v>
      </c>
      <c r="P25" s="21">
        <f t="shared" si="2"/>
        <v>21.760073400107043</v>
      </c>
      <c r="Q25" s="15">
        <v>3359</v>
      </c>
      <c r="R25" s="21">
        <f t="shared" si="3"/>
        <v>8.5607972067181493</v>
      </c>
      <c r="S25" s="15">
        <v>2307</v>
      </c>
      <c r="T25" s="21">
        <f t="shared" si="4"/>
        <v>5.8796544078293449</v>
      </c>
      <c r="U25" s="15">
        <v>4348</v>
      </c>
      <c r="V25" s="21">
        <f t="shared" si="5"/>
        <v>11.081377271452965</v>
      </c>
      <c r="W25" s="15">
        <v>3232</v>
      </c>
      <c r="X25" s="21">
        <f t="shared" si="6"/>
        <v>8.2371231235823341</v>
      </c>
      <c r="Y25" s="15">
        <v>0</v>
      </c>
      <c r="Z25" s="21">
        <f t="shared" si="7"/>
        <v>0</v>
      </c>
      <c r="AA25" s="15">
        <v>0</v>
      </c>
      <c r="AB25" s="21">
        <f t="shared" si="8"/>
        <v>0</v>
      </c>
      <c r="AC25" s="15">
        <v>0</v>
      </c>
      <c r="AD25" s="21">
        <f t="shared" si="9"/>
        <v>0</v>
      </c>
      <c r="AE25" s="15">
        <v>163</v>
      </c>
      <c r="AF25" s="21">
        <f t="shared" si="10"/>
        <v>0.41542421693809412</v>
      </c>
      <c r="AG25" s="15">
        <v>0</v>
      </c>
      <c r="AH25" s="21">
        <f t="shared" si="11"/>
        <v>0</v>
      </c>
      <c r="AI25" s="15">
        <v>0</v>
      </c>
      <c r="AJ25" s="21">
        <f t="shared" si="12"/>
        <v>0</v>
      </c>
      <c r="AK25" s="15">
        <v>0</v>
      </c>
      <c r="AL25" s="32">
        <f t="shared" si="13"/>
        <v>0</v>
      </c>
      <c r="AM25" s="15">
        <v>17803</v>
      </c>
      <c r="AN25" s="21">
        <f t="shared" si="14"/>
        <v>45.158917383253431</v>
      </c>
      <c r="AO25" s="15">
        <v>8303</v>
      </c>
      <c r="AP25" s="21">
        <f t="shared" si="15"/>
        <v>21.061309387920758</v>
      </c>
      <c r="AQ25" s="15">
        <v>3262</v>
      </c>
      <c r="AR25" s="35">
        <f t="shared" si="16"/>
        <v>8.2743576085026511</v>
      </c>
      <c r="AS25" s="15">
        <v>1244</v>
      </c>
      <c r="AT25" s="21">
        <f t="shared" si="17"/>
        <v>3.1555183522309314</v>
      </c>
      <c r="AU25" s="15">
        <v>5184</v>
      </c>
      <c r="AV25" s="21">
        <f t="shared" si="18"/>
        <v>13.149684194505745</v>
      </c>
      <c r="AW25" s="15">
        <v>2546</v>
      </c>
      <c r="AX25" s="21">
        <f t="shared" si="19"/>
        <v>6.4581589427491561</v>
      </c>
      <c r="AY25" s="15">
        <v>67</v>
      </c>
      <c r="AZ25" s="21">
        <f t="shared" si="20"/>
        <v>0.16995155112497781</v>
      </c>
      <c r="BA25" s="15">
        <v>195</v>
      </c>
      <c r="BB25" s="21">
        <f t="shared" si="21"/>
        <v>0.49463511148314437</v>
      </c>
      <c r="BC25" s="15">
        <v>711</v>
      </c>
      <c r="BD25" s="21">
        <f t="shared" si="22"/>
        <v>1.8035157141770033</v>
      </c>
      <c r="BE25" s="15">
        <v>54</v>
      </c>
      <c r="BF25" s="21">
        <f t="shared" si="23"/>
        <v>0.13697587702610151</v>
      </c>
      <c r="BG25" s="15">
        <v>48</v>
      </c>
      <c r="BH25" s="21">
        <f t="shared" si="24"/>
        <v>0.12175633513431246</v>
      </c>
      <c r="BI25" s="15">
        <v>6</v>
      </c>
      <c r="BJ25" s="21">
        <f t="shared" si="25"/>
        <v>1.5219541891789057E-2</v>
      </c>
    </row>
    <row r="26" spans="1:62" s="16" customFormat="1" x14ac:dyDescent="0.2">
      <c r="A26" s="17" t="s">
        <v>74</v>
      </c>
      <c r="B26" s="13">
        <v>302</v>
      </c>
      <c r="C26" s="14">
        <v>1003</v>
      </c>
      <c r="D26" s="26" t="s">
        <v>46</v>
      </c>
      <c r="E26" s="29">
        <v>91</v>
      </c>
      <c r="F26" s="15">
        <v>24829</v>
      </c>
      <c r="G26" s="15">
        <v>19769</v>
      </c>
      <c r="H26" s="32">
        <f t="shared" si="0"/>
        <v>79.620604937774374</v>
      </c>
      <c r="I26" s="15">
        <v>363</v>
      </c>
      <c r="J26" s="34">
        <v>19406</v>
      </c>
      <c r="K26" s="15">
        <v>311</v>
      </c>
      <c r="L26" s="34">
        <v>19458</v>
      </c>
      <c r="M26" s="15">
        <v>9388</v>
      </c>
      <c r="N26" s="21">
        <f t="shared" si="1"/>
        <v>48.376790683293827</v>
      </c>
      <c r="O26" s="15">
        <v>3817</v>
      </c>
      <c r="P26" s="21">
        <f t="shared" si="2"/>
        <v>19.66917448211893</v>
      </c>
      <c r="Q26" s="15">
        <v>1102</v>
      </c>
      <c r="R26" s="21">
        <f t="shared" si="3"/>
        <v>5.6786560857466766</v>
      </c>
      <c r="S26" s="15">
        <v>438</v>
      </c>
      <c r="T26" s="21">
        <f t="shared" si="4"/>
        <v>2.2570339070390601</v>
      </c>
      <c r="U26" s="15">
        <v>3064</v>
      </c>
      <c r="V26" s="21">
        <f t="shared" si="5"/>
        <v>15.788931258373697</v>
      </c>
      <c r="W26" s="15">
        <v>1299</v>
      </c>
      <c r="X26" s="21">
        <f t="shared" si="6"/>
        <v>6.6938060393692673</v>
      </c>
      <c r="Y26" s="15">
        <v>0</v>
      </c>
      <c r="Z26" s="21">
        <f t="shared" si="7"/>
        <v>0</v>
      </c>
      <c r="AA26" s="15">
        <v>175</v>
      </c>
      <c r="AB26" s="21">
        <f t="shared" si="8"/>
        <v>0.90178295372565187</v>
      </c>
      <c r="AC26" s="15">
        <v>0</v>
      </c>
      <c r="AD26" s="21">
        <f t="shared" si="9"/>
        <v>0</v>
      </c>
      <c r="AE26" s="15">
        <v>123</v>
      </c>
      <c r="AF26" s="21">
        <f t="shared" si="10"/>
        <v>0.63382459033288674</v>
      </c>
      <c r="AG26" s="15">
        <v>0</v>
      </c>
      <c r="AH26" s="21">
        <f t="shared" si="11"/>
        <v>0</v>
      </c>
      <c r="AI26" s="15">
        <v>0</v>
      </c>
      <c r="AJ26" s="21">
        <f t="shared" si="12"/>
        <v>0</v>
      </c>
      <c r="AK26" s="15">
        <v>0</v>
      </c>
      <c r="AL26" s="32">
        <f t="shared" si="13"/>
        <v>0</v>
      </c>
      <c r="AM26" s="15">
        <v>9182</v>
      </c>
      <c r="AN26" s="21">
        <f t="shared" si="14"/>
        <v>47.188816939048209</v>
      </c>
      <c r="AO26" s="15">
        <v>4040</v>
      </c>
      <c r="AP26" s="21">
        <f t="shared" si="15"/>
        <v>20.762668311234453</v>
      </c>
      <c r="AQ26" s="15">
        <v>1013</v>
      </c>
      <c r="AR26" s="35">
        <f t="shared" si="16"/>
        <v>5.2060849008120051</v>
      </c>
      <c r="AS26" s="15">
        <v>330</v>
      </c>
      <c r="AT26" s="21">
        <f t="shared" si="17"/>
        <v>1.6959605303731111</v>
      </c>
      <c r="AU26" s="15">
        <v>3298</v>
      </c>
      <c r="AV26" s="21">
        <f t="shared" si="18"/>
        <v>16.949326755062184</v>
      </c>
      <c r="AW26" s="15">
        <v>1098</v>
      </c>
      <c r="AX26" s="21">
        <f t="shared" si="19"/>
        <v>5.6429232192414434</v>
      </c>
      <c r="AY26" s="15">
        <v>22</v>
      </c>
      <c r="AZ26" s="21">
        <f t="shared" si="20"/>
        <v>0.11306403535820743</v>
      </c>
      <c r="BA26" s="15">
        <v>141</v>
      </c>
      <c r="BB26" s="21">
        <f t="shared" si="21"/>
        <v>0.72463768115942029</v>
      </c>
      <c r="BC26" s="15">
        <v>260</v>
      </c>
      <c r="BD26" s="21">
        <f t="shared" si="22"/>
        <v>1.3362113269606333</v>
      </c>
      <c r="BE26" s="15">
        <v>42</v>
      </c>
      <c r="BF26" s="21">
        <f t="shared" si="23"/>
        <v>0.21584952204748692</v>
      </c>
      <c r="BG26" s="15">
        <v>27</v>
      </c>
      <c r="BH26" s="21">
        <f t="shared" si="24"/>
        <v>0.13876040703052728</v>
      </c>
      <c r="BI26" s="15">
        <v>5</v>
      </c>
      <c r="BJ26" s="21">
        <f t="shared" si="25"/>
        <v>2.5696371672319866E-2</v>
      </c>
    </row>
    <row r="27" spans="1:62" s="16" customFormat="1" x14ac:dyDescent="0.2">
      <c r="A27" s="12" t="s">
        <v>36</v>
      </c>
      <c r="B27" s="13">
        <v>302</v>
      </c>
      <c r="C27" s="14">
        <v>1032</v>
      </c>
      <c r="D27" s="26" t="s">
        <v>47</v>
      </c>
      <c r="E27" s="29">
        <v>104</v>
      </c>
      <c r="F27" s="15">
        <v>77993</v>
      </c>
      <c r="G27" s="15">
        <v>59591</v>
      </c>
      <c r="H27" s="32">
        <f t="shared" si="0"/>
        <v>76.40557485928224</v>
      </c>
      <c r="I27" s="15">
        <v>575</v>
      </c>
      <c r="J27" s="34">
        <v>59016</v>
      </c>
      <c r="K27" s="15">
        <v>462</v>
      </c>
      <c r="L27" s="34">
        <v>59129</v>
      </c>
      <c r="M27" s="15">
        <v>20552</v>
      </c>
      <c r="N27" s="21">
        <f t="shared" si="1"/>
        <v>34.824454385251457</v>
      </c>
      <c r="O27" s="15">
        <v>11800</v>
      </c>
      <c r="P27" s="21">
        <f t="shared" si="2"/>
        <v>19.994577741629389</v>
      </c>
      <c r="Q27" s="15">
        <v>7680</v>
      </c>
      <c r="R27" s="21">
        <f t="shared" si="3"/>
        <v>13.013420089467262</v>
      </c>
      <c r="S27" s="15">
        <v>969</v>
      </c>
      <c r="T27" s="21">
        <f t="shared" si="4"/>
        <v>1.6419276128507525</v>
      </c>
      <c r="U27" s="15">
        <v>9923</v>
      </c>
      <c r="V27" s="21">
        <f t="shared" si="5"/>
        <v>16.814084316117665</v>
      </c>
      <c r="W27" s="15">
        <v>7191</v>
      </c>
      <c r="X27" s="21">
        <f t="shared" si="6"/>
        <v>12.184831232208214</v>
      </c>
      <c r="Y27" s="15">
        <v>0</v>
      </c>
      <c r="Z27" s="21">
        <f t="shared" si="7"/>
        <v>0</v>
      </c>
      <c r="AA27" s="15">
        <v>565</v>
      </c>
      <c r="AB27" s="21">
        <f t="shared" si="8"/>
        <v>0.95736749356106821</v>
      </c>
      <c r="AC27" s="15">
        <v>0</v>
      </c>
      <c r="AD27" s="21">
        <f t="shared" si="9"/>
        <v>0</v>
      </c>
      <c r="AE27" s="15">
        <v>336</v>
      </c>
      <c r="AF27" s="21">
        <f t="shared" si="10"/>
        <v>0.56933712891419275</v>
      </c>
      <c r="AG27" s="15">
        <v>0</v>
      </c>
      <c r="AH27" s="21">
        <f t="shared" si="11"/>
        <v>0</v>
      </c>
      <c r="AI27" s="15">
        <v>0</v>
      </c>
      <c r="AJ27" s="21">
        <f t="shared" si="12"/>
        <v>0</v>
      </c>
      <c r="AK27" s="15">
        <v>0</v>
      </c>
      <c r="AL27" s="32">
        <f t="shared" si="13"/>
        <v>0</v>
      </c>
      <c r="AM27" s="15">
        <v>19187</v>
      </c>
      <c r="AN27" s="21">
        <f t="shared" si="14"/>
        <v>32.449390316088547</v>
      </c>
      <c r="AO27" s="15">
        <v>13746</v>
      </c>
      <c r="AP27" s="21">
        <f t="shared" si="15"/>
        <v>23.247475857870082</v>
      </c>
      <c r="AQ27" s="15">
        <v>6910</v>
      </c>
      <c r="AR27" s="35">
        <f t="shared" si="16"/>
        <v>11.686312976711935</v>
      </c>
      <c r="AS27" s="15">
        <v>637</v>
      </c>
      <c r="AT27" s="21">
        <f t="shared" si="17"/>
        <v>1.0773055522670771</v>
      </c>
      <c r="AU27" s="15">
        <v>10698</v>
      </c>
      <c r="AV27" s="21">
        <f t="shared" si="18"/>
        <v>18.092644895059955</v>
      </c>
      <c r="AW27" s="15">
        <v>6668</v>
      </c>
      <c r="AX27" s="21">
        <f t="shared" si="19"/>
        <v>11.277038339900896</v>
      </c>
      <c r="AY27" s="15">
        <v>78</v>
      </c>
      <c r="AZ27" s="21">
        <f t="shared" si="20"/>
        <v>0.13191496558372373</v>
      </c>
      <c r="BA27" s="15">
        <v>456</v>
      </c>
      <c r="BB27" s="21">
        <f t="shared" si="21"/>
        <v>0.77119518341253868</v>
      </c>
      <c r="BC27" s="15">
        <v>446</v>
      </c>
      <c r="BD27" s="21">
        <f t="shared" si="22"/>
        <v>0.75428300833770234</v>
      </c>
      <c r="BE27" s="15">
        <v>207</v>
      </c>
      <c r="BF27" s="21">
        <f t="shared" si="23"/>
        <v>0.35008202404911298</v>
      </c>
      <c r="BG27" s="15">
        <v>88</v>
      </c>
      <c r="BH27" s="21">
        <f t="shared" si="24"/>
        <v>0.14882714065856009</v>
      </c>
      <c r="BI27" s="15">
        <v>8</v>
      </c>
      <c r="BJ27" s="21">
        <f t="shared" si="25"/>
        <v>1.3529740059869101E-2</v>
      </c>
    </row>
    <row r="28" spans="1:62" s="16" customFormat="1" x14ac:dyDescent="0.2">
      <c r="A28" s="17" t="s">
        <v>74</v>
      </c>
      <c r="B28" s="13">
        <v>298</v>
      </c>
      <c r="C28" s="14">
        <v>907</v>
      </c>
      <c r="D28" s="26" t="s">
        <v>48</v>
      </c>
      <c r="E28" s="29">
        <v>66</v>
      </c>
      <c r="F28" s="15">
        <v>33817</v>
      </c>
      <c r="G28" s="15">
        <v>25652</v>
      </c>
      <c r="H28" s="32">
        <f t="shared" si="0"/>
        <v>75.85533903066505</v>
      </c>
      <c r="I28" s="15">
        <v>468</v>
      </c>
      <c r="J28" s="34">
        <v>25184</v>
      </c>
      <c r="K28" s="15">
        <v>370</v>
      </c>
      <c r="L28" s="34">
        <v>25282</v>
      </c>
      <c r="M28" s="15">
        <v>12412</v>
      </c>
      <c r="N28" s="21">
        <f t="shared" si="1"/>
        <v>49.285260482846247</v>
      </c>
      <c r="O28" s="15">
        <v>6284</v>
      </c>
      <c r="P28" s="21">
        <f t="shared" si="2"/>
        <v>24.952350698856417</v>
      </c>
      <c r="Q28" s="15">
        <v>1660</v>
      </c>
      <c r="R28" s="21">
        <f t="shared" si="3"/>
        <v>6.5914866581956808</v>
      </c>
      <c r="S28" s="15">
        <v>205</v>
      </c>
      <c r="T28" s="21">
        <f t="shared" si="4"/>
        <v>0.81400889453621339</v>
      </c>
      <c r="U28" s="15">
        <v>3058</v>
      </c>
      <c r="V28" s="21">
        <f t="shared" si="5"/>
        <v>12.142630241423126</v>
      </c>
      <c r="W28" s="15">
        <v>1544</v>
      </c>
      <c r="X28" s="21">
        <f t="shared" si="6"/>
        <v>6.1308767471410421</v>
      </c>
      <c r="Y28" s="15">
        <v>0</v>
      </c>
      <c r="Z28" s="21">
        <f t="shared" si="7"/>
        <v>0</v>
      </c>
      <c r="AA28" s="15">
        <v>0</v>
      </c>
      <c r="AB28" s="21">
        <f t="shared" si="8"/>
        <v>0</v>
      </c>
      <c r="AC28" s="15">
        <v>0</v>
      </c>
      <c r="AD28" s="21">
        <f t="shared" si="9"/>
        <v>0</v>
      </c>
      <c r="AE28" s="15">
        <v>0</v>
      </c>
      <c r="AF28" s="21">
        <f t="shared" si="10"/>
        <v>0</v>
      </c>
      <c r="AG28" s="15">
        <v>0</v>
      </c>
      <c r="AH28" s="21">
        <f t="shared" si="11"/>
        <v>0</v>
      </c>
      <c r="AI28" s="15">
        <v>0</v>
      </c>
      <c r="AJ28" s="21">
        <f t="shared" si="12"/>
        <v>0</v>
      </c>
      <c r="AK28" s="15">
        <v>21</v>
      </c>
      <c r="AL28" s="32">
        <f t="shared" si="13"/>
        <v>8.3386277001270645E-2</v>
      </c>
      <c r="AM28" s="15">
        <v>12217</v>
      </c>
      <c r="AN28" s="21">
        <f t="shared" si="14"/>
        <v>48.322917490704846</v>
      </c>
      <c r="AO28" s="15">
        <v>6091</v>
      </c>
      <c r="AP28" s="21">
        <f t="shared" si="15"/>
        <v>24.092239538011235</v>
      </c>
      <c r="AQ28" s="15">
        <v>1689</v>
      </c>
      <c r="AR28" s="35">
        <f t="shared" si="16"/>
        <v>6.6806423542441262</v>
      </c>
      <c r="AS28" s="15">
        <v>146</v>
      </c>
      <c r="AT28" s="21">
        <f t="shared" si="17"/>
        <v>0.57748595838936789</v>
      </c>
      <c r="AU28" s="15">
        <v>3479</v>
      </c>
      <c r="AV28" s="21">
        <f t="shared" si="18"/>
        <v>13.760778419428842</v>
      </c>
      <c r="AW28" s="15">
        <v>1159</v>
      </c>
      <c r="AX28" s="21">
        <f t="shared" si="19"/>
        <v>4.5842892176251882</v>
      </c>
      <c r="AY28" s="15">
        <v>24</v>
      </c>
      <c r="AZ28" s="21">
        <f t="shared" si="20"/>
        <v>9.492919863934815E-2</v>
      </c>
      <c r="BA28" s="15">
        <v>129</v>
      </c>
      <c r="BB28" s="21">
        <f t="shared" si="21"/>
        <v>0.51024444268649627</v>
      </c>
      <c r="BC28" s="15">
        <v>254</v>
      </c>
      <c r="BD28" s="21">
        <f t="shared" si="22"/>
        <v>1.0046673522664347</v>
      </c>
      <c r="BE28" s="15">
        <v>43</v>
      </c>
      <c r="BF28" s="21">
        <f t="shared" si="23"/>
        <v>0.17008148089549877</v>
      </c>
      <c r="BG28" s="15">
        <v>46</v>
      </c>
      <c r="BH28" s="21">
        <f t="shared" si="24"/>
        <v>0.18194763072541728</v>
      </c>
      <c r="BI28" s="15">
        <v>5</v>
      </c>
      <c r="BJ28" s="21">
        <f t="shared" si="25"/>
        <v>1.9776916383197531E-2</v>
      </c>
    </row>
    <row r="29" spans="1:62" s="16" customFormat="1" x14ac:dyDescent="0.2">
      <c r="A29" s="17" t="s">
        <v>74</v>
      </c>
      <c r="B29" s="13">
        <v>305</v>
      </c>
      <c r="C29" s="14">
        <v>1004</v>
      </c>
      <c r="D29" s="26" t="s">
        <v>49</v>
      </c>
      <c r="E29" s="29">
        <v>52</v>
      </c>
      <c r="F29" s="15">
        <v>21261</v>
      </c>
      <c r="G29" s="15">
        <v>16937</v>
      </c>
      <c r="H29" s="32">
        <f t="shared" si="0"/>
        <v>79.66229246037345</v>
      </c>
      <c r="I29" s="15">
        <v>327</v>
      </c>
      <c r="J29" s="34">
        <v>16610</v>
      </c>
      <c r="K29" s="15">
        <v>221</v>
      </c>
      <c r="L29" s="34">
        <v>16716</v>
      </c>
      <c r="M29" s="15">
        <v>7466</v>
      </c>
      <c r="N29" s="21">
        <f t="shared" si="1"/>
        <v>44.948826008428654</v>
      </c>
      <c r="O29" s="15">
        <v>4340</v>
      </c>
      <c r="P29" s="21">
        <f t="shared" si="2"/>
        <v>26.128838049367854</v>
      </c>
      <c r="Q29" s="15">
        <v>1701</v>
      </c>
      <c r="R29" s="21">
        <f t="shared" si="3"/>
        <v>10.240818783865141</v>
      </c>
      <c r="S29" s="15">
        <v>581</v>
      </c>
      <c r="T29" s="21">
        <f t="shared" si="4"/>
        <v>3.49789283564118</v>
      </c>
      <c r="U29" s="15">
        <v>2424</v>
      </c>
      <c r="V29" s="21">
        <f t="shared" si="5"/>
        <v>14.593618302227574</v>
      </c>
      <c r="W29" s="15">
        <v>0</v>
      </c>
      <c r="X29" s="21">
        <f t="shared" si="6"/>
        <v>0</v>
      </c>
      <c r="Y29" s="15">
        <v>0</v>
      </c>
      <c r="Z29" s="21">
        <f t="shared" si="7"/>
        <v>0</v>
      </c>
      <c r="AA29" s="15">
        <v>0</v>
      </c>
      <c r="AB29" s="21">
        <f t="shared" si="8"/>
        <v>0</v>
      </c>
      <c r="AC29" s="15">
        <v>0</v>
      </c>
      <c r="AD29" s="21">
        <f t="shared" si="9"/>
        <v>0</v>
      </c>
      <c r="AE29" s="15">
        <v>98</v>
      </c>
      <c r="AF29" s="21">
        <f t="shared" si="10"/>
        <v>0.5900060204695966</v>
      </c>
      <c r="AG29" s="15">
        <v>0</v>
      </c>
      <c r="AH29" s="21">
        <f t="shared" si="11"/>
        <v>0</v>
      </c>
      <c r="AI29" s="15">
        <v>0</v>
      </c>
      <c r="AJ29" s="21">
        <f t="shared" si="12"/>
        <v>0</v>
      </c>
      <c r="AK29" s="15">
        <v>0</v>
      </c>
      <c r="AL29" s="32">
        <f t="shared" si="13"/>
        <v>0</v>
      </c>
      <c r="AM29" s="15">
        <v>7229</v>
      </c>
      <c r="AN29" s="21">
        <f t="shared" si="14"/>
        <v>43.24599186408232</v>
      </c>
      <c r="AO29" s="15">
        <v>4031</v>
      </c>
      <c r="AP29" s="21">
        <f t="shared" si="15"/>
        <v>24.114620722660923</v>
      </c>
      <c r="AQ29" s="15">
        <v>1483</v>
      </c>
      <c r="AR29" s="35">
        <f t="shared" si="16"/>
        <v>8.8717396506341242</v>
      </c>
      <c r="AS29" s="15">
        <v>448</v>
      </c>
      <c r="AT29" s="21">
        <f t="shared" si="17"/>
        <v>2.6800670016750421</v>
      </c>
      <c r="AU29" s="15">
        <v>2150</v>
      </c>
      <c r="AV29" s="21">
        <f t="shared" si="18"/>
        <v>12.86192869107442</v>
      </c>
      <c r="AW29" s="15">
        <v>731</v>
      </c>
      <c r="AX29" s="21">
        <f t="shared" si="19"/>
        <v>4.3730557549653026</v>
      </c>
      <c r="AY29" s="15">
        <v>52</v>
      </c>
      <c r="AZ29" s="21">
        <f t="shared" si="20"/>
        <v>0.31107920555156737</v>
      </c>
      <c r="BA29" s="15">
        <v>133</v>
      </c>
      <c r="BB29" s="21">
        <f t="shared" si="21"/>
        <v>0.7956448911222781</v>
      </c>
      <c r="BC29" s="15">
        <v>384</v>
      </c>
      <c r="BD29" s="21">
        <f t="shared" si="22"/>
        <v>2.2972002871500359</v>
      </c>
      <c r="BE29" s="15">
        <v>31</v>
      </c>
      <c r="BF29" s="21">
        <f t="shared" si="23"/>
        <v>0.18545106484804977</v>
      </c>
      <c r="BG29" s="15">
        <v>39</v>
      </c>
      <c r="BH29" s="21">
        <f t="shared" si="24"/>
        <v>0.23330940416367552</v>
      </c>
      <c r="BI29" s="15">
        <v>5</v>
      </c>
      <c r="BJ29" s="21">
        <f t="shared" si="25"/>
        <v>2.9911462072266096E-2</v>
      </c>
    </row>
    <row r="30" spans="1:62" s="16" customFormat="1" x14ac:dyDescent="0.2">
      <c r="A30" s="17" t="s">
        <v>74</v>
      </c>
      <c r="B30" s="13">
        <v>306</v>
      </c>
      <c r="C30" s="14">
        <v>1105</v>
      </c>
      <c r="D30" s="26" t="s">
        <v>50</v>
      </c>
      <c r="E30" s="29">
        <v>101</v>
      </c>
      <c r="F30" s="15">
        <v>51324</v>
      </c>
      <c r="G30" s="15">
        <v>39672</v>
      </c>
      <c r="H30" s="32">
        <f t="shared" si="0"/>
        <v>77.297170914192193</v>
      </c>
      <c r="I30" s="15">
        <v>687</v>
      </c>
      <c r="J30" s="34">
        <v>38985</v>
      </c>
      <c r="K30" s="15">
        <v>625</v>
      </c>
      <c r="L30" s="34">
        <v>39047</v>
      </c>
      <c r="M30" s="15">
        <v>17488</v>
      </c>
      <c r="N30" s="21">
        <f t="shared" si="1"/>
        <v>44.858278825189174</v>
      </c>
      <c r="O30" s="15">
        <v>9541</v>
      </c>
      <c r="P30" s="21">
        <f t="shared" si="2"/>
        <v>24.473515454662049</v>
      </c>
      <c r="Q30" s="15">
        <v>3242</v>
      </c>
      <c r="R30" s="21">
        <f t="shared" si="3"/>
        <v>8.3160189816596137</v>
      </c>
      <c r="S30" s="15">
        <v>866</v>
      </c>
      <c r="T30" s="21">
        <f t="shared" si="4"/>
        <v>2.2213671925099399</v>
      </c>
      <c r="U30" s="15">
        <v>3410</v>
      </c>
      <c r="V30" s="21">
        <f t="shared" si="5"/>
        <v>8.7469539566499925</v>
      </c>
      <c r="W30" s="15">
        <v>3618</v>
      </c>
      <c r="X30" s="21">
        <f t="shared" si="6"/>
        <v>9.2804924971142739</v>
      </c>
      <c r="Y30" s="15">
        <v>0</v>
      </c>
      <c r="Z30" s="21">
        <f t="shared" si="7"/>
        <v>0</v>
      </c>
      <c r="AA30" s="15">
        <v>0</v>
      </c>
      <c r="AB30" s="21">
        <f t="shared" si="8"/>
        <v>0</v>
      </c>
      <c r="AC30" s="15">
        <v>820</v>
      </c>
      <c r="AD30" s="21">
        <f t="shared" si="9"/>
        <v>2.1033730922149543</v>
      </c>
      <c r="AE30" s="15">
        <v>0</v>
      </c>
      <c r="AF30" s="21">
        <f t="shared" si="10"/>
        <v>0</v>
      </c>
      <c r="AG30" s="15">
        <v>0</v>
      </c>
      <c r="AH30" s="21">
        <f t="shared" si="11"/>
        <v>0</v>
      </c>
      <c r="AI30" s="15">
        <v>0</v>
      </c>
      <c r="AJ30" s="21">
        <f t="shared" si="12"/>
        <v>0</v>
      </c>
      <c r="AK30" s="15">
        <v>0</v>
      </c>
      <c r="AL30" s="32">
        <f t="shared" si="13"/>
        <v>0</v>
      </c>
      <c r="AM30" s="15">
        <v>17791</v>
      </c>
      <c r="AN30" s="21">
        <f t="shared" si="14"/>
        <v>45.563039414039494</v>
      </c>
      <c r="AO30" s="15">
        <v>8485</v>
      </c>
      <c r="AP30" s="21">
        <f t="shared" si="15"/>
        <v>21.730222552308756</v>
      </c>
      <c r="AQ30" s="15">
        <v>3393</v>
      </c>
      <c r="AR30" s="35">
        <f t="shared" si="16"/>
        <v>8.6895280047122707</v>
      </c>
      <c r="AS30" s="15">
        <v>677</v>
      </c>
      <c r="AT30" s="21">
        <f t="shared" si="17"/>
        <v>1.7338079750044817</v>
      </c>
      <c r="AU30" s="15">
        <v>4838</v>
      </c>
      <c r="AV30" s="21">
        <f t="shared" si="18"/>
        <v>12.390196429943401</v>
      </c>
      <c r="AW30" s="15">
        <v>2580</v>
      </c>
      <c r="AX30" s="21">
        <f t="shared" si="19"/>
        <v>6.6074218249801513</v>
      </c>
      <c r="AY30" s="15">
        <v>41</v>
      </c>
      <c r="AZ30" s="21">
        <f t="shared" si="20"/>
        <v>0.1050016646605373</v>
      </c>
      <c r="BA30" s="15">
        <v>268</v>
      </c>
      <c r="BB30" s="21">
        <f t="shared" si="21"/>
        <v>0.68635234461034134</v>
      </c>
      <c r="BC30" s="15">
        <v>874</v>
      </c>
      <c r="BD30" s="21">
        <f t="shared" si="22"/>
        <v>2.2383281686173073</v>
      </c>
      <c r="BE30" s="15">
        <v>28</v>
      </c>
      <c r="BF30" s="21">
        <f t="shared" si="23"/>
        <v>7.1708453914513276E-2</v>
      </c>
      <c r="BG30" s="15">
        <v>65</v>
      </c>
      <c r="BH30" s="21">
        <f t="shared" si="24"/>
        <v>0.16646605373012011</v>
      </c>
      <c r="BI30" s="15">
        <v>7</v>
      </c>
      <c r="BJ30" s="21">
        <f t="shared" si="25"/>
        <v>1.7927113478628319E-2</v>
      </c>
    </row>
    <row r="31" spans="1:62" s="16" customFormat="1" x14ac:dyDescent="0.2">
      <c r="A31" s="17" t="s">
        <v>74</v>
      </c>
      <c r="B31" s="13">
        <v>297</v>
      </c>
      <c r="C31" s="14">
        <v>909</v>
      </c>
      <c r="D31" s="26" t="s">
        <v>51</v>
      </c>
      <c r="E31" s="29">
        <v>100</v>
      </c>
      <c r="F31" s="15">
        <v>67374</v>
      </c>
      <c r="G31" s="15">
        <v>51775</v>
      </c>
      <c r="H31" s="32">
        <f t="shared" si="0"/>
        <v>76.847151720248164</v>
      </c>
      <c r="I31" s="15">
        <v>1283</v>
      </c>
      <c r="J31" s="34">
        <v>50492</v>
      </c>
      <c r="K31" s="15">
        <v>712</v>
      </c>
      <c r="L31" s="34">
        <v>51063</v>
      </c>
      <c r="M31" s="15">
        <v>27173</v>
      </c>
      <c r="N31" s="21">
        <f t="shared" si="1"/>
        <v>53.816446169690245</v>
      </c>
      <c r="O31" s="15">
        <v>12433</v>
      </c>
      <c r="P31" s="21">
        <f t="shared" si="2"/>
        <v>24.623702764794423</v>
      </c>
      <c r="Q31" s="15">
        <v>3523</v>
      </c>
      <c r="R31" s="21">
        <f t="shared" si="3"/>
        <v>6.9773429454170959</v>
      </c>
      <c r="S31" s="15">
        <v>0</v>
      </c>
      <c r="T31" s="21">
        <f t="shared" si="4"/>
        <v>0</v>
      </c>
      <c r="U31" s="15">
        <v>6994</v>
      </c>
      <c r="V31" s="21">
        <f t="shared" si="5"/>
        <v>13.851699279093719</v>
      </c>
      <c r="W31" s="15">
        <v>0</v>
      </c>
      <c r="X31" s="21">
        <f t="shared" si="6"/>
        <v>0</v>
      </c>
      <c r="Y31" s="15">
        <v>0</v>
      </c>
      <c r="Z31" s="21">
        <f t="shared" si="7"/>
        <v>0</v>
      </c>
      <c r="AA31" s="15">
        <v>0</v>
      </c>
      <c r="AB31" s="21">
        <f t="shared" si="8"/>
        <v>0</v>
      </c>
      <c r="AC31" s="15">
        <v>0</v>
      </c>
      <c r="AD31" s="21">
        <f t="shared" si="9"/>
        <v>0</v>
      </c>
      <c r="AE31" s="15">
        <v>369</v>
      </c>
      <c r="AF31" s="21">
        <f t="shared" si="10"/>
        <v>0.7308088410045156</v>
      </c>
      <c r="AG31" s="15">
        <v>0</v>
      </c>
      <c r="AH31" s="21">
        <f t="shared" si="11"/>
        <v>0</v>
      </c>
      <c r="AI31" s="15">
        <v>0</v>
      </c>
      <c r="AJ31" s="21">
        <f t="shared" si="12"/>
        <v>0</v>
      </c>
      <c r="AK31" s="15">
        <v>0</v>
      </c>
      <c r="AL31" s="32">
        <f t="shared" si="13"/>
        <v>0</v>
      </c>
      <c r="AM31" s="15">
        <v>25890</v>
      </c>
      <c r="AN31" s="21">
        <f t="shared" si="14"/>
        <v>50.702073908701017</v>
      </c>
      <c r="AO31" s="15">
        <v>11209</v>
      </c>
      <c r="AP31" s="21">
        <f t="shared" si="15"/>
        <v>21.951315042202769</v>
      </c>
      <c r="AQ31" s="15">
        <v>2978</v>
      </c>
      <c r="AR31" s="35">
        <f t="shared" si="16"/>
        <v>5.8320114368525156</v>
      </c>
      <c r="AS31" s="15">
        <v>253</v>
      </c>
      <c r="AT31" s="21">
        <f t="shared" si="17"/>
        <v>0.49546638466208409</v>
      </c>
      <c r="AU31" s="15">
        <v>7182</v>
      </c>
      <c r="AV31" s="21">
        <f t="shared" si="18"/>
        <v>14.064978555901533</v>
      </c>
      <c r="AW31" s="15">
        <v>2455</v>
      </c>
      <c r="AX31" s="21">
        <f t="shared" si="19"/>
        <v>4.8077864598633058</v>
      </c>
      <c r="AY31" s="15">
        <v>67</v>
      </c>
      <c r="AZ31" s="21">
        <f t="shared" si="20"/>
        <v>0.13121046550339777</v>
      </c>
      <c r="BA31" s="15">
        <v>315</v>
      </c>
      <c r="BB31" s="21">
        <f t="shared" si="21"/>
        <v>0.61688502438164616</v>
      </c>
      <c r="BC31" s="15">
        <v>458</v>
      </c>
      <c r="BD31" s="21">
        <f t="shared" si="22"/>
        <v>0.89693124179934591</v>
      </c>
      <c r="BE31" s="15">
        <v>145</v>
      </c>
      <c r="BF31" s="21">
        <f t="shared" si="23"/>
        <v>0.28396294773123398</v>
      </c>
      <c r="BG31" s="15">
        <v>92</v>
      </c>
      <c r="BH31" s="21">
        <f t="shared" si="24"/>
        <v>0.18016959442257605</v>
      </c>
      <c r="BI31" s="15">
        <v>19</v>
      </c>
      <c r="BJ31" s="21">
        <f t="shared" si="25"/>
        <v>3.7208937978575482E-2</v>
      </c>
    </row>
    <row r="32" spans="1:62" s="16" customFormat="1" x14ac:dyDescent="0.2">
      <c r="A32" s="17" t="s">
        <v>74</v>
      </c>
      <c r="B32" s="13">
        <v>307</v>
      </c>
      <c r="C32" s="14">
        <v>1104</v>
      </c>
      <c r="D32" s="26" t="s">
        <v>52</v>
      </c>
      <c r="E32" s="29">
        <v>44</v>
      </c>
      <c r="F32" s="15">
        <v>28553</v>
      </c>
      <c r="G32" s="15">
        <v>22046</v>
      </c>
      <c r="H32" s="32">
        <f t="shared" si="0"/>
        <v>77.210800966623466</v>
      </c>
      <c r="I32" s="15">
        <v>539</v>
      </c>
      <c r="J32" s="34">
        <v>21507</v>
      </c>
      <c r="K32" s="15">
        <v>392</v>
      </c>
      <c r="L32" s="34">
        <v>21654</v>
      </c>
      <c r="M32" s="15">
        <v>9631</v>
      </c>
      <c r="N32" s="21">
        <f t="shared" si="1"/>
        <v>44.780769051936581</v>
      </c>
      <c r="O32" s="15">
        <v>4818</v>
      </c>
      <c r="P32" s="21">
        <f t="shared" si="2"/>
        <v>22.402008648347049</v>
      </c>
      <c r="Q32" s="15">
        <v>1904</v>
      </c>
      <c r="R32" s="21">
        <f t="shared" si="3"/>
        <v>8.8529316036639223</v>
      </c>
      <c r="S32" s="15">
        <v>1128</v>
      </c>
      <c r="T32" s="21">
        <f t="shared" si="4"/>
        <v>5.2448040172966941</v>
      </c>
      <c r="U32" s="15">
        <v>2564</v>
      </c>
      <c r="V32" s="21">
        <f t="shared" si="5"/>
        <v>11.92169991165667</v>
      </c>
      <c r="W32" s="15">
        <v>1351</v>
      </c>
      <c r="X32" s="21">
        <f t="shared" si="6"/>
        <v>6.2816757334821229</v>
      </c>
      <c r="Y32" s="15">
        <v>0</v>
      </c>
      <c r="Z32" s="21">
        <f t="shared" si="7"/>
        <v>0</v>
      </c>
      <c r="AA32" s="15">
        <v>0</v>
      </c>
      <c r="AB32" s="21">
        <f t="shared" si="8"/>
        <v>0</v>
      </c>
      <c r="AC32" s="15">
        <v>0</v>
      </c>
      <c r="AD32" s="21">
        <f t="shared" si="9"/>
        <v>0</v>
      </c>
      <c r="AE32" s="15">
        <v>111</v>
      </c>
      <c r="AF32" s="21">
        <f t="shared" si="10"/>
        <v>0.51611103361696187</v>
      </c>
      <c r="AG32" s="15">
        <v>0</v>
      </c>
      <c r="AH32" s="21">
        <f t="shared" si="11"/>
        <v>0</v>
      </c>
      <c r="AI32" s="15">
        <v>0</v>
      </c>
      <c r="AJ32" s="21">
        <f t="shared" si="12"/>
        <v>0</v>
      </c>
      <c r="AK32" s="15">
        <v>0</v>
      </c>
      <c r="AL32" s="32">
        <f t="shared" si="13"/>
        <v>0</v>
      </c>
      <c r="AM32" s="15">
        <v>9657</v>
      </c>
      <c r="AN32" s="21">
        <f t="shared" si="14"/>
        <v>44.596841230257688</v>
      </c>
      <c r="AO32" s="15">
        <v>4844</v>
      </c>
      <c r="AP32" s="21">
        <f t="shared" si="15"/>
        <v>22.370000923616885</v>
      </c>
      <c r="AQ32" s="15">
        <v>1785</v>
      </c>
      <c r="AR32" s="35">
        <f t="shared" si="16"/>
        <v>8.2432806871709623</v>
      </c>
      <c r="AS32" s="15">
        <v>627</v>
      </c>
      <c r="AT32" s="21">
        <f t="shared" si="17"/>
        <v>2.8955389304516488</v>
      </c>
      <c r="AU32" s="15">
        <v>3019</v>
      </c>
      <c r="AV32" s="21">
        <f t="shared" si="18"/>
        <v>13.941996859702597</v>
      </c>
      <c r="AW32" s="15">
        <v>1013</v>
      </c>
      <c r="AX32" s="21">
        <f t="shared" si="19"/>
        <v>4.6781195160247524</v>
      </c>
      <c r="AY32" s="15">
        <v>18</v>
      </c>
      <c r="AZ32" s="21">
        <f t="shared" si="20"/>
        <v>8.3125519534497094E-2</v>
      </c>
      <c r="BA32" s="15">
        <v>137</v>
      </c>
      <c r="BB32" s="21">
        <f t="shared" si="21"/>
        <v>0.63267756534589459</v>
      </c>
      <c r="BC32" s="15">
        <v>485</v>
      </c>
      <c r="BD32" s="21">
        <f t="shared" si="22"/>
        <v>2.2397709430128381</v>
      </c>
      <c r="BE32" s="15">
        <v>35</v>
      </c>
      <c r="BF32" s="21">
        <f t="shared" si="23"/>
        <v>0.161632954650411</v>
      </c>
      <c r="BG32" s="15">
        <v>33</v>
      </c>
      <c r="BH32" s="21">
        <f t="shared" si="24"/>
        <v>0.15239678581324467</v>
      </c>
      <c r="BI32" s="15">
        <v>1</v>
      </c>
      <c r="BJ32" s="21">
        <f t="shared" si="25"/>
        <v>4.6180844185831713E-3</v>
      </c>
    </row>
    <row r="33" spans="1:62" s="16" customFormat="1" x14ac:dyDescent="0.2">
      <c r="A33" s="17" t="s">
        <v>74</v>
      </c>
      <c r="B33" s="13">
        <v>296</v>
      </c>
      <c r="C33" s="14">
        <v>910</v>
      </c>
      <c r="D33" s="26" t="s">
        <v>53</v>
      </c>
      <c r="E33" s="29">
        <v>131</v>
      </c>
      <c r="F33" s="15">
        <v>82013</v>
      </c>
      <c r="G33" s="15">
        <v>62482</v>
      </c>
      <c r="H33" s="32">
        <f t="shared" si="0"/>
        <v>76.18548278931388</v>
      </c>
      <c r="I33" s="15">
        <v>1084</v>
      </c>
      <c r="J33" s="34">
        <v>61398</v>
      </c>
      <c r="K33" s="15">
        <v>788</v>
      </c>
      <c r="L33" s="34">
        <v>61694</v>
      </c>
      <c r="M33" s="15">
        <v>26576</v>
      </c>
      <c r="N33" s="21">
        <f t="shared" si="1"/>
        <v>43.284797550408811</v>
      </c>
      <c r="O33" s="15">
        <v>16636</v>
      </c>
      <c r="P33" s="21">
        <f t="shared" si="2"/>
        <v>27.095345125248375</v>
      </c>
      <c r="Q33" s="15">
        <v>5802</v>
      </c>
      <c r="R33" s="21">
        <f t="shared" si="3"/>
        <v>9.4498192123521942</v>
      </c>
      <c r="S33" s="15">
        <v>374</v>
      </c>
      <c r="T33" s="21">
        <f t="shared" si="4"/>
        <v>0.60914036287826967</v>
      </c>
      <c r="U33" s="15">
        <v>8250</v>
      </c>
      <c r="V33" s="21">
        <f t="shared" si="5"/>
        <v>13.436919769373596</v>
      </c>
      <c r="W33" s="15">
        <v>3760</v>
      </c>
      <c r="X33" s="21">
        <f t="shared" si="6"/>
        <v>6.1239779797387541</v>
      </c>
      <c r="Y33" s="15">
        <v>0</v>
      </c>
      <c r="Z33" s="21">
        <f t="shared" si="7"/>
        <v>0</v>
      </c>
      <c r="AA33" s="15">
        <v>0</v>
      </c>
      <c r="AB33" s="21">
        <f t="shared" si="8"/>
        <v>0</v>
      </c>
      <c r="AC33" s="15">
        <v>0</v>
      </c>
      <c r="AD33" s="21">
        <f t="shared" si="9"/>
        <v>0</v>
      </c>
      <c r="AE33" s="15">
        <v>0</v>
      </c>
      <c r="AF33" s="21">
        <f t="shared" si="10"/>
        <v>0</v>
      </c>
      <c r="AG33" s="15">
        <v>0</v>
      </c>
      <c r="AH33" s="21">
        <f t="shared" si="11"/>
        <v>0</v>
      </c>
      <c r="AI33" s="15">
        <v>0</v>
      </c>
      <c r="AJ33" s="21">
        <f t="shared" si="12"/>
        <v>0</v>
      </c>
      <c r="AK33" s="15">
        <v>0</v>
      </c>
      <c r="AL33" s="32">
        <f t="shared" si="13"/>
        <v>0</v>
      </c>
      <c r="AM33" s="15">
        <v>27034</v>
      </c>
      <c r="AN33" s="21">
        <f t="shared" si="14"/>
        <v>43.819496223295616</v>
      </c>
      <c r="AO33" s="15">
        <v>16179</v>
      </c>
      <c r="AP33" s="21">
        <f t="shared" si="15"/>
        <v>26.224592342853438</v>
      </c>
      <c r="AQ33" s="15">
        <v>4680</v>
      </c>
      <c r="AR33" s="35">
        <f t="shared" si="16"/>
        <v>7.585826822705612</v>
      </c>
      <c r="AS33" s="15">
        <v>229</v>
      </c>
      <c r="AT33" s="21">
        <f t="shared" si="17"/>
        <v>0.37118682529905667</v>
      </c>
      <c r="AU33" s="15">
        <v>8869</v>
      </c>
      <c r="AV33" s="21">
        <f t="shared" si="18"/>
        <v>14.375790190294033</v>
      </c>
      <c r="AW33" s="15">
        <v>3466</v>
      </c>
      <c r="AX33" s="21">
        <f t="shared" si="19"/>
        <v>5.6180503776704382</v>
      </c>
      <c r="AY33" s="15">
        <v>96</v>
      </c>
      <c r="AZ33" s="21">
        <f t="shared" si="20"/>
        <v>0.15560670405549973</v>
      </c>
      <c r="BA33" s="15">
        <v>373</v>
      </c>
      <c r="BB33" s="21">
        <f t="shared" si="21"/>
        <v>0.60459688138230627</v>
      </c>
      <c r="BC33" s="15">
        <v>543</v>
      </c>
      <c r="BD33" s="21">
        <f t="shared" si="22"/>
        <v>0.88015041981392028</v>
      </c>
      <c r="BE33" s="15">
        <v>114</v>
      </c>
      <c r="BF33" s="21">
        <f t="shared" si="23"/>
        <v>0.18478296106590592</v>
      </c>
      <c r="BG33" s="15">
        <v>94</v>
      </c>
      <c r="BH33" s="21">
        <f t="shared" si="24"/>
        <v>0.15236489772101014</v>
      </c>
      <c r="BI33" s="15">
        <v>17</v>
      </c>
      <c r="BJ33" s="21">
        <f t="shared" si="25"/>
        <v>2.7555353843161406E-2</v>
      </c>
    </row>
    <row r="34" spans="1:62" s="16" customFormat="1" x14ac:dyDescent="0.2">
      <c r="A34" s="17" t="s">
        <v>74</v>
      </c>
      <c r="B34" s="13">
        <v>305</v>
      </c>
      <c r="C34" s="14">
        <v>1005</v>
      </c>
      <c r="D34" s="26" t="s">
        <v>54</v>
      </c>
      <c r="E34" s="29">
        <v>96</v>
      </c>
      <c r="F34" s="15">
        <v>39464</v>
      </c>
      <c r="G34" s="15">
        <v>31182</v>
      </c>
      <c r="H34" s="32">
        <f t="shared" si="0"/>
        <v>79.013784715183448</v>
      </c>
      <c r="I34" s="15">
        <v>623</v>
      </c>
      <c r="J34" s="34">
        <v>30559</v>
      </c>
      <c r="K34" s="15">
        <v>438</v>
      </c>
      <c r="L34" s="34">
        <v>30744</v>
      </c>
      <c r="M34" s="15">
        <v>15312</v>
      </c>
      <c r="N34" s="21">
        <f t="shared" si="1"/>
        <v>50.106351647632451</v>
      </c>
      <c r="O34" s="15">
        <v>7086</v>
      </c>
      <c r="P34" s="21">
        <f t="shared" si="2"/>
        <v>23.187931542262508</v>
      </c>
      <c r="Q34" s="15">
        <v>2024</v>
      </c>
      <c r="R34" s="21">
        <f t="shared" si="3"/>
        <v>6.6232533787100367</v>
      </c>
      <c r="S34" s="15">
        <v>661</v>
      </c>
      <c r="T34" s="21">
        <f t="shared" si="4"/>
        <v>2.163028894924572</v>
      </c>
      <c r="U34" s="15">
        <v>5301</v>
      </c>
      <c r="V34" s="21">
        <f t="shared" si="5"/>
        <v>17.346771818449557</v>
      </c>
      <c r="W34" s="15">
        <v>0</v>
      </c>
      <c r="X34" s="21">
        <f t="shared" si="6"/>
        <v>0</v>
      </c>
      <c r="Y34" s="15">
        <v>0</v>
      </c>
      <c r="Z34" s="21">
        <f t="shared" si="7"/>
        <v>0</v>
      </c>
      <c r="AA34" s="15">
        <v>0</v>
      </c>
      <c r="AB34" s="21">
        <f t="shared" si="8"/>
        <v>0</v>
      </c>
      <c r="AC34" s="15">
        <v>0</v>
      </c>
      <c r="AD34" s="21">
        <f t="shared" si="9"/>
        <v>0</v>
      </c>
      <c r="AE34" s="15">
        <v>175</v>
      </c>
      <c r="AF34" s="21">
        <f t="shared" si="10"/>
        <v>0.57266271802087765</v>
      </c>
      <c r="AG34" s="15">
        <v>0</v>
      </c>
      <c r="AH34" s="21">
        <f t="shared" si="11"/>
        <v>0</v>
      </c>
      <c r="AI34" s="15">
        <v>0</v>
      </c>
      <c r="AJ34" s="21">
        <f t="shared" si="12"/>
        <v>0</v>
      </c>
      <c r="AK34" s="15">
        <v>0</v>
      </c>
      <c r="AL34" s="32">
        <f t="shared" si="13"/>
        <v>0</v>
      </c>
      <c r="AM34" s="15">
        <v>15216</v>
      </c>
      <c r="AN34" s="21">
        <f t="shared" si="14"/>
        <v>49.492583918813423</v>
      </c>
      <c r="AO34" s="15">
        <v>6331</v>
      </c>
      <c r="AP34" s="21">
        <f t="shared" si="15"/>
        <v>20.592635961488419</v>
      </c>
      <c r="AQ34" s="15">
        <v>1915</v>
      </c>
      <c r="AR34" s="35">
        <f t="shared" si="16"/>
        <v>6.2288576632838923</v>
      </c>
      <c r="AS34" s="15">
        <v>434</v>
      </c>
      <c r="AT34" s="21">
        <f t="shared" si="17"/>
        <v>1.411657559198543</v>
      </c>
      <c r="AU34" s="15">
        <v>4537</v>
      </c>
      <c r="AV34" s="21">
        <f t="shared" si="18"/>
        <v>14.75735102784283</v>
      </c>
      <c r="AW34" s="15">
        <v>1481</v>
      </c>
      <c r="AX34" s="21">
        <f t="shared" si="19"/>
        <v>4.8172001040853498</v>
      </c>
      <c r="AY34" s="15">
        <v>33</v>
      </c>
      <c r="AZ34" s="21">
        <f t="shared" si="20"/>
        <v>0.10733801717408276</v>
      </c>
      <c r="BA34" s="15">
        <v>207</v>
      </c>
      <c r="BB34" s="21">
        <f t="shared" si="21"/>
        <v>0.67330210772833721</v>
      </c>
      <c r="BC34" s="15">
        <v>457</v>
      </c>
      <c r="BD34" s="21">
        <f t="shared" si="22"/>
        <v>1.4864689045016914</v>
      </c>
      <c r="BE34" s="15">
        <v>70</v>
      </c>
      <c r="BF34" s="21">
        <f t="shared" si="23"/>
        <v>0.22768670309653918</v>
      </c>
      <c r="BG34" s="15">
        <v>57</v>
      </c>
      <c r="BH34" s="21">
        <f t="shared" si="24"/>
        <v>0.18540202966432476</v>
      </c>
      <c r="BI34" s="15">
        <v>6</v>
      </c>
      <c r="BJ34" s="21">
        <f t="shared" si="25"/>
        <v>1.95160031225605E-2</v>
      </c>
    </row>
    <row r="35" spans="1:62" s="16" customFormat="1" x14ac:dyDescent="0.2">
      <c r="A35" s="17" t="s">
        <v>74</v>
      </c>
      <c r="B35" s="13">
        <v>302</v>
      </c>
      <c r="C35" s="14">
        <v>1006</v>
      </c>
      <c r="D35" s="26" t="s">
        <v>55</v>
      </c>
      <c r="E35" s="29">
        <v>125</v>
      </c>
      <c r="F35" s="15">
        <v>50999</v>
      </c>
      <c r="G35" s="15">
        <v>39221</v>
      </c>
      <c r="H35" s="32">
        <f t="shared" si="0"/>
        <v>76.905429518225844</v>
      </c>
      <c r="I35" s="15">
        <v>720</v>
      </c>
      <c r="J35" s="34">
        <v>38501</v>
      </c>
      <c r="K35" s="15">
        <v>584</v>
      </c>
      <c r="L35" s="34">
        <v>38637</v>
      </c>
      <c r="M35" s="15">
        <v>18168</v>
      </c>
      <c r="N35" s="21">
        <f t="shared" si="1"/>
        <v>47.188384717280066</v>
      </c>
      <c r="O35" s="15">
        <v>8206</v>
      </c>
      <c r="P35" s="21">
        <f t="shared" si="2"/>
        <v>21.313732110854264</v>
      </c>
      <c r="Q35" s="15">
        <v>3310</v>
      </c>
      <c r="R35" s="21">
        <f t="shared" si="3"/>
        <v>8.5971792940443095</v>
      </c>
      <c r="S35" s="15">
        <v>865</v>
      </c>
      <c r="T35" s="21">
        <f t="shared" si="4"/>
        <v>2.2466948910417912</v>
      </c>
      <c r="U35" s="15">
        <v>4696</v>
      </c>
      <c r="V35" s="21">
        <f t="shared" si="5"/>
        <v>12.19708578997948</v>
      </c>
      <c r="W35" s="15">
        <v>2612</v>
      </c>
      <c r="X35" s="21">
        <f t="shared" si="6"/>
        <v>6.7842393704059631</v>
      </c>
      <c r="Y35" s="15">
        <v>0</v>
      </c>
      <c r="Z35" s="21">
        <f t="shared" si="7"/>
        <v>0</v>
      </c>
      <c r="AA35" s="15">
        <v>437</v>
      </c>
      <c r="AB35" s="21">
        <f t="shared" si="8"/>
        <v>1.1350354536245812</v>
      </c>
      <c r="AC35" s="15">
        <v>0</v>
      </c>
      <c r="AD35" s="21">
        <f t="shared" si="9"/>
        <v>0</v>
      </c>
      <c r="AE35" s="15">
        <v>207</v>
      </c>
      <c r="AF35" s="21">
        <f t="shared" si="10"/>
        <v>0.53764837276953847</v>
      </c>
      <c r="AG35" s="15">
        <v>0</v>
      </c>
      <c r="AH35" s="21">
        <f t="shared" si="11"/>
        <v>0</v>
      </c>
      <c r="AI35" s="15">
        <v>0</v>
      </c>
      <c r="AJ35" s="21">
        <f t="shared" si="12"/>
        <v>0</v>
      </c>
      <c r="AK35" s="15">
        <v>0</v>
      </c>
      <c r="AL35" s="32">
        <f t="shared" si="13"/>
        <v>0</v>
      </c>
      <c r="AM35" s="15">
        <v>17735</v>
      </c>
      <c r="AN35" s="21">
        <f t="shared" si="14"/>
        <v>45.901596914874347</v>
      </c>
      <c r="AO35" s="15">
        <v>8493</v>
      </c>
      <c r="AP35" s="21">
        <f t="shared" si="15"/>
        <v>21.981520304371458</v>
      </c>
      <c r="AQ35" s="15">
        <v>2990</v>
      </c>
      <c r="AR35" s="35">
        <f t="shared" si="16"/>
        <v>7.7386960685353419</v>
      </c>
      <c r="AS35" s="15">
        <v>616</v>
      </c>
      <c r="AT35" s="21">
        <f t="shared" si="17"/>
        <v>1.594326681678184</v>
      </c>
      <c r="AU35" s="15">
        <v>5628</v>
      </c>
      <c r="AV35" s="21">
        <f t="shared" si="18"/>
        <v>14.566348318968863</v>
      </c>
      <c r="AW35" s="15">
        <v>2149</v>
      </c>
      <c r="AX35" s="21">
        <f t="shared" si="19"/>
        <v>5.5620260372182102</v>
      </c>
      <c r="AY35" s="15">
        <v>58</v>
      </c>
      <c r="AZ35" s="21">
        <f t="shared" si="20"/>
        <v>0.15011517457359527</v>
      </c>
      <c r="BA35" s="15">
        <v>349</v>
      </c>
      <c r="BB35" s="21">
        <f t="shared" si="21"/>
        <v>0.90327924010663363</v>
      </c>
      <c r="BC35" s="15">
        <v>441</v>
      </c>
      <c r="BD35" s="21">
        <f t="shared" si="22"/>
        <v>1.1413929652923365</v>
      </c>
      <c r="BE35" s="15">
        <v>102</v>
      </c>
      <c r="BF35" s="21">
        <f t="shared" si="23"/>
        <v>0.26399565183632273</v>
      </c>
      <c r="BG35" s="15">
        <v>70</v>
      </c>
      <c r="BH35" s="21">
        <f t="shared" si="24"/>
        <v>0.1811734865543391</v>
      </c>
      <c r="BI35" s="15">
        <v>6</v>
      </c>
      <c r="BJ35" s="21">
        <f t="shared" si="25"/>
        <v>1.5529155990371923E-2</v>
      </c>
    </row>
    <row r="36" spans="1:62" s="16" customFormat="1" x14ac:dyDescent="0.2">
      <c r="A36" s="17" t="s">
        <v>74</v>
      </c>
      <c r="B36" s="13">
        <v>305</v>
      </c>
      <c r="C36" s="14">
        <v>1007</v>
      </c>
      <c r="D36" s="26" t="s">
        <v>56</v>
      </c>
      <c r="E36" s="29">
        <v>101</v>
      </c>
      <c r="F36" s="15">
        <v>44053</v>
      </c>
      <c r="G36" s="15">
        <v>33792</v>
      </c>
      <c r="H36" s="32">
        <f t="shared" si="0"/>
        <v>76.707602206433151</v>
      </c>
      <c r="I36" s="15">
        <v>631</v>
      </c>
      <c r="J36" s="34">
        <v>33161</v>
      </c>
      <c r="K36" s="15">
        <v>353</v>
      </c>
      <c r="L36" s="34">
        <v>33439</v>
      </c>
      <c r="M36" s="15">
        <v>14399</v>
      </c>
      <c r="N36" s="21">
        <f t="shared" si="1"/>
        <v>43.421489098639974</v>
      </c>
      <c r="O36" s="15">
        <v>8884</v>
      </c>
      <c r="P36" s="21">
        <f t="shared" si="2"/>
        <v>26.790506920780434</v>
      </c>
      <c r="Q36" s="15">
        <v>3426</v>
      </c>
      <c r="R36" s="21">
        <f t="shared" si="3"/>
        <v>10.331413407315823</v>
      </c>
      <c r="S36" s="15">
        <v>975</v>
      </c>
      <c r="T36" s="21">
        <f t="shared" si="4"/>
        <v>2.9402008383341878</v>
      </c>
      <c r="U36" s="15">
        <v>5284</v>
      </c>
      <c r="V36" s="21">
        <f t="shared" si="5"/>
        <v>15.934380748469588</v>
      </c>
      <c r="W36" s="15">
        <v>0</v>
      </c>
      <c r="X36" s="21">
        <f t="shared" si="6"/>
        <v>0</v>
      </c>
      <c r="Y36" s="15">
        <v>0</v>
      </c>
      <c r="Z36" s="21">
        <f t="shared" si="7"/>
        <v>0</v>
      </c>
      <c r="AA36" s="15">
        <v>0</v>
      </c>
      <c r="AB36" s="21">
        <f t="shared" si="8"/>
        <v>0</v>
      </c>
      <c r="AC36" s="15">
        <v>0</v>
      </c>
      <c r="AD36" s="21">
        <f t="shared" si="9"/>
        <v>0</v>
      </c>
      <c r="AE36" s="15">
        <v>193</v>
      </c>
      <c r="AF36" s="21">
        <f t="shared" si="10"/>
        <v>0.5820089864599981</v>
      </c>
      <c r="AG36" s="15">
        <v>0</v>
      </c>
      <c r="AH36" s="21">
        <f t="shared" si="11"/>
        <v>0</v>
      </c>
      <c r="AI36" s="15">
        <v>0</v>
      </c>
      <c r="AJ36" s="21">
        <f t="shared" si="12"/>
        <v>0</v>
      </c>
      <c r="AK36" s="15">
        <v>0</v>
      </c>
      <c r="AL36" s="32">
        <f t="shared" si="13"/>
        <v>0</v>
      </c>
      <c r="AM36" s="15">
        <v>14157</v>
      </c>
      <c r="AN36" s="21">
        <f t="shared" si="14"/>
        <v>42.336792368192825</v>
      </c>
      <c r="AO36" s="15">
        <v>7788</v>
      </c>
      <c r="AP36" s="21">
        <f t="shared" si="15"/>
        <v>23.290170160590925</v>
      </c>
      <c r="AQ36" s="15">
        <v>3146</v>
      </c>
      <c r="AR36" s="35">
        <f t="shared" si="16"/>
        <v>9.4081760818206277</v>
      </c>
      <c r="AS36" s="15">
        <v>685</v>
      </c>
      <c r="AT36" s="21">
        <f t="shared" si="17"/>
        <v>2.0485062352343073</v>
      </c>
      <c r="AU36" s="15">
        <v>4677</v>
      </c>
      <c r="AV36" s="21">
        <f t="shared" si="18"/>
        <v>13.986662280570592</v>
      </c>
      <c r="AW36" s="15">
        <v>2170</v>
      </c>
      <c r="AX36" s="21">
        <f t="shared" si="19"/>
        <v>6.4894285116181702</v>
      </c>
      <c r="AY36" s="15">
        <v>49</v>
      </c>
      <c r="AZ36" s="21">
        <f t="shared" si="20"/>
        <v>0.14653548252041029</v>
      </c>
      <c r="BA36" s="15">
        <v>238</v>
      </c>
      <c r="BB36" s="21">
        <f t="shared" si="21"/>
        <v>0.71174377224199281</v>
      </c>
      <c r="BC36" s="15">
        <v>392</v>
      </c>
      <c r="BD36" s="21">
        <f t="shared" si="22"/>
        <v>1.1722838601632823</v>
      </c>
      <c r="BE36" s="15">
        <v>85</v>
      </c>
      <c r="BF36" s="21">
        <f t="shared" si="23"/>
        <v>0.2541942043721403</v>
      </c>
      <c r="BG36" s="15">
        <v>48</v>
      </c>
      <c r="BH36" s="21">
        <f t="shared" si="24"/>
        <v>0.14354496246897336</v>
      </c>
      <c r="BI36" s="15">
        <v>4</v>
      </c>
      <c r="BJ36" s="21">
        <f t="shared" si="25"/>
        <v>1.1962080205747778E-2</v>
      </c>
    </row>
    <row r="37" spans="1:62" s="16" customFormat="1" x14ac:dyDescent="0.2">
      <c r="A37" s="17" t="s">
        <v>74</v>
      </c>
      <c r="B37" s="13">
        <v>305</v>
      </c>
      <c r="C37" s="14">
        <v>1008</v>
      </c>
      <c r="D37" s="26" t="s">
        <v>57</v>
      </c>
      <c r="E37" s="29">
        <v>74</v>
      </c>
      <c r="F37" s="15">
        <v>24085</v>
      </c>
      <c r="G37" s="15">
        <v>19551</v>
      </c>
      <c r="H37" s="32">
        <f t="shared" si="0"/>
        <v>81.175005189952259</v>
      </c>
      <c r="I37" s="15">
        <v>446</v>
      </c>
      <c r="J37" s="34">
        <v>19105</v>
      </c>
      <c r="K37" s="15">
        <v>249</v>
      </c>
      <c r="L37" s="34">
        <v>19302</v>
      </c>
      <c r="M37" s="15">
        <v>9574</v>
      </c>
      <c r="N37" s="21">
        <f t="shared" si="1"/>
        <v>50.112535985344152</v>
      </c>
      <c r="O37" s="15">
        <v>4367</v>
      </c>
      <c r="P37" s="21">
        <f t="shared" si="2"/>
        <v>22.857890604553781</v>
      </c>
      <c r="Q37" s="15">
        <v>1386</v>
      </c>
      <c r="R37" s="21">
        <f t="shared" si="3"/>
        <v>7.2546453807903681</v>
      </c>
      <c r="S37" s="15">
        <v>485</v>
      </c>
      <c r="T37" s="21">
        <f t="shared" si="4"/>
        <v>2.538602460088982</v>
      </c>
      <c r="U37" s="15">
        <v>3156</v>
      </c>
      <c r="V37" s="21">
        <f t="shared" si="5"/>
        <v>16.519235802146035</v>
      </c>
      <c r="W37" s="15">
        <v>0</v>
      </c>
      <c r="X37" s="21">
        <f t="shared" si="6"/>
        <v>0</v>
      </c>
      <c r="Y37" s="15">
        <v>0</v>
      </c>
      <c r="Z37" s="21">
        <f t="shared" si="7"/>
        <v>0</v>
      </c>
      <c r="AA37" s="15">
        <v>0</v>
      </c>
      <c r="AB37" s="21">
        <f t="shared" si="8"/>
        <v>0</v>
      </c>
      <c r="AC37" s="15">
        <v>0</v>
      </c>
      <c r="AD37" s="21">
        <f t="shared" si="9"/>
        <v>0</v>
      </c>
      <c r="AE37" s="15">
        <v>137</v>
      </c>
      <c r="AF37" s="21">
        <f t="shared" si="10"/>
        <v>0.71708976707668148</v>
      </c>
      <c r="AG37" s="15">
        <v>0</v>
      </c>
      <c r="AH37" s="21">
        <f t="shared" si="11"/>
        <v>0</v>
      </c>
      <c r="AI37" s="15">
        <v>0</v>
      </c>
      <c r="AJ37" s="21">
        <f t="shared" si="12"/>
        <v>0</v>
      </c>
      <c r="AK37" s="15">
        <v>0</v>
      </c>
      <c r="AL37" s="32">
        <f t="shared" si="13"/>
        <v>0</v>
      </c>
      <c r="AM37" s="15">
        <v>9209</v>
      </c>
      <c r="AN37" s="21">
        <f t="shared" si="14"/>
        <v>47.710081856802404</v>
      </c>
      <c r="AO37" s="15">
        <v>3901</v>
      </c>
      <c r="AP37" s="21">
        <f t="shared" si="15"/>
        <v>20.210340897316339</v>
      </c>
      <c r="AQ37" s="15">
        <v>1273</v>
      </c>
      <c r="AR37" s="35">
        <f t="shared" si="16"/>
        <v>6.5951714848202254</v>
      </c>
      <c r="AS37" s="15">
        <v>291</v>
      </c>
      <c r="AT37" s="21">
        <f t="shared" si="17"/>
        <v>1.5076157911097297</v>
      </c>
      <c r="AU37" s="15">
        <v>2935</v>
      </c>
      <c r="AV37" s="21">
        <f t="shared" si="18"/>
        <v>15.205678168065488</v>
      </c>
      <c r="AW37" s="15">
        <v>954</v>
      </c>
      <c r="AX37" s="21">
        <f t="shared" si="19"/>
        <v>4.9424930059061234</v>
      </c>
      <c r="AY37" s="15">
        <v>80</v>
      </c>
      <c r="AZ37" s="21">
        <f t="shared" si="20"/>
        <v>0.41446482229820747</v>
      </c>
      <c r="BA37" s="15">
        <v>139</v>
      </c>
      <c r="BB37" s="21">
        <f t="shared" si="21"/>
        <v>0.72013262874313544</v>
      </c>
      <c r="BC37" s="15">
        <v>406</v>
      </c>
      <c r="BD37" s="21">
        <f t="shared" si="22"/>
        <v>2.1034089731634027</v>
      </c>
      <c r="BE37" s="15">
        <v>62</v>
      </c>
      <c r="BF37" s="21">
        <f t="shared" si="23"/>
        <v>0.32121023728111076</v>
      </c>
      <c r="BG37" s="15">
        <v>46</v>
      </c>
      <c r="BH37" s="21">
        <f t="shared" si="24"/>
        <v>0.23831727282146928</v>
      </c>
      <c r="BI37" s="15">
        <v>6</v>
      </c>
      <c r="BJ37" s="21">
        <f t="shared" si="25"/>
        <v>3.1084861672365557E-2</v>
      </c>
    </row>
    <row r="38" spans="1:62" s="16" customFormat="1" x14ac:dyDescent="0.2">
      <c r="A38" s="17" t="s">
        <v>74</v>
      </c>
      <c r="B38" s="13">
        <v>307</v>
      </c>
      <c r="C38" s="14">
        <v>1106</v>
      </c>
      <c r="D38" s="26" t="s">
        <v>58</v>
      </c>
      <c r="E38" s="29">
        <v>64</v>
      </c>
      <c r="F38" s="15">
        <v>49273</v>
      </c>
      <c r="G38" s="15">
        <v>38826</v>
      </c>
      <c r="H38" s="32">
        <f t="shared" si="0"/>
        <v>78.797718831814592</v>
      </c>
      <c r="I38" s="15">
        <v>787</v>
      </c>
      <c r="J38" s="34">
        <v>38039</v>
      </c>
      <c r="K38" s="15">
        <v>631</v>
      </c>
      <c r="L38" s="34">
        <v>38195</v>
      </c>
      <c r="M38" s="15">
        <v>18891</v>
      </c>
      <c r="N38" s="21">
        <f t="shared" si="1"/>
        <v>49.662188806225188</v>
      </c>
      <c r="O38" s="15">
        <v>7535</v>
      </c>
      <c r="P38" s="21">
        <f t="shared" si="2"/>
        <v>19.808617471542362</v>
      </c>
      <c r="Q38" s="15">
        <v>2977</v>
      </c>
      <c r="R38" s="21">
        <f t="shared" si="3"/>
        <v>7.8261783958568838</v>
      </c>
      <c r="S38" s="15">
        <v>1105</v>
      </c>
      <c r="T38" s="21">
        <f t="shared" si="4"/>
        <v>2.9049133783748258</v>
      </c>
      <c r="U38" s="15">
        <v>4728</v>
      </c>
      <c r="V38" s="21">
        <f t="shared" si="5"/>
        <v>12.429348826204684</v>
      </c>
      <c r="W38" s="15">
        <v>2685</v>
      </c>
      <c r="X38" s="21">
        <f t="shared" si="6"/>
        <v>7.058545177318015</v>
      </c>
      <c r="Y38" s="15">
        <v>0</v>
      </c>
      <c r="Z38" s="21">
        <f t="shared" si="7"/>
        <v>0</v>
      </c>
      <c r="AA38" s="15">
        <v>0</v>
      </c>
      <c r="AB38" s="21">
        <f t="shared" si="8"/>
        <v>0</v>
      </c>
      <c r="AC38" s="15">
        <v>0</v>
      </c>
      <c r="AD38" s="21">
        <f t="shared" si="9"/>
        <v>0</v>
      </c>
      <c r="AE38" s="15">
        <v>118</v>
      </c>
      <c r="AF38" s="21">
        <f t="shared" si="10"/>
        <v>0.31020794447803568</v>
      </c>
      <c r="AG38" s="15">
        <v>0</v>
      </c>
      <c r="AH38" s="21">
        <f t="shared" si="11"/>
        <v>0</v>
      </c>
      <c r="AI38" s="15">
        <v>0</v>
      </c>
      <c r="AJ38" s="21">
        <f t="shared" si="12"/>
        <v>0</v>
      </c>
      <c r="AK38" s="15">
        <v>0</v>
      </c>
      <c r="AL38" s="32">
        <f t="shared" si="13"/>
        <v>0</v>
      </c>
      <c r="AM38" s="15">
        <v>18915</v>
      </c>
      <c r="AN38" s="21">
        <f t="shared" si="14"/>
        <v>49.522188768163375</v>
      </c>
      <c r="AO38" s="15">
        <v>7695</v>
      </c>
      <c r="AP38" s="21">
        <f t="shared" si="15"/>
        <v>20.146616049221102</v>
      </c>
      <c r="AQ38" s="15">
        <v>2594</v>
      </c>
      <c r="AR38" s="35">
        <f t="shared" si="16"/>
        <v>6.7914648514203426</v>
      </c>
      <c r="AS38" s="15">
        <v>676</v>
      </c>
      <c r="AT38" s="21">
        <f t="shared" si="17"/>
        <v>1.7698651655975912</v>
      </c>
      <c r="AU38" s="15">
        <v>5413</v>
      </c>
      <c r="AV38" s="21">
        <f t="shared" si="18"/>
        <v>14.172012043461185</v>
      </c>
      <c r="AW38" s="15">
        <v>2032</v>
      </c>
      <c r="AX38" s="21">
        <f t="shared" si="19"/>
        <v>5.320068071737138</v>
      </c>
      <c r="AY38" s="15">
        <v>104</v>
      </c>
      <c r="AZ38" s="21">
        <f t="shared" si="20"/>
        <v>0.27228694855347557</v>
      </c>
      <c r="BA38" s="15">
        <v>165</v>
      </c>
      <c r="BB38" s="21">
        <f t="shared" si="21"/>
        <v>0.43199371645503337</v>
      </c>
      <c r="BC38" s="15">
        <v>482</v>
      </c>
      <c r="BD38" s="21">
        <f t="shared" si="22"/>
        <v>1.2619452807959157</v>
      </c>
      <c r="BE38" s="15">
        <v>52</v>
      </c>
      <c r="BF38" s="21">
        <f t="shared" si="23"/>
        <v>0.13614347427673779</v>
      </c>
      <c r="BG38" s="15">
        <v>60</v>
      </c>
      <c r="BH38" s="21">
        <f t="shared" si="24"/>
        <v>0.15708862416546668</v>
      </c>
      <c r="BI38" s="15">
        <v>7</v>
      </c>
      <c r="BJ38" s="21">
        <f t="shared" si="25"/>
        <v>1.8327006152637781E-2</v>
      </c>
    </row>
    <row r="39" spans="1:62" s="16" customFormat="1" x14ac:dyDescent="0.2">
      <c r="A39" s="17" t="s">
        <v>74</v>
      </c>
      <c r="B39" s="13">
        <v>304</v>
      </c>
      <c r="C39" s="14">
        <v>1310</v>
      </c>
      <c r="D39" s="26" t="s">
        <v>59</v>
      </c>
      <c r="E39" s="29">
        <v>55</v>
      </c>
      <c r="F39" s="15">
        <v>24773</v>
      </c>
      <c r="G39" s="15">
        <v>18807</v>
      </c>
      <c r="H39" s="32">
        <f t="shared" si="0"/>
        <v>75.917329350502555</v>
      </c>
      <c r="I39" s="15">
        <v>321</v>
      </c>
      <c r="J39" s="34">
        <v>18486</v>
      </c>
      <c r="K39" s="15">
        <v>266</v>
      </c>
      <c r="L39" s="34">
        <v>18541</v>
      </c>
      <c r="M39" s="15">
        <v>8355</v>
      </c>
      <c r="N39" s="21">
        <f t="shared" si="1"/>
        <v>45.196364816617979</v>
      </c>
      <c r="O39" s="15">
        <v>4034</v>
      </c>
      <c r="P39" s="21">
        <f t="shared" si="2"/>
        <v>21.821919290273719</v>
      </c>
      <c r="Q39" s="15">
        <v>1392</v>
      </c>
      <c r="R39" s="21">
        <f t="shared" si="3"/>
        <v>7.5300227198961371</v>
      </c>
      <c r="S39" s="15">
        <v>459</v>
      </c>
      <c r="T39" s="21">
        <f t="shared" si="4"/>
        <v>2.4829600778967866</v>
      </c>
      <c r="U39" s="15">
        <v>3222</v>
      </c>
      <c r="V39" s="21">
        <f t="shared" si="5"/>
        <v>17.429406037000973</v>
      </c>
      <c r="W39" s="15">
        <v>910</v>
      </c>
      <c r="X39" s="21">
        <f t="shared" si="6"/>
        <v>4.9226441631504922</v>
      </c>
      <c r="Y39" s="15">
        <v>0</v>
      </c>
      <c r="Z39" s="21">
        <f t="shared" si="7"/>
        <v>0</v>
      </c>
      <c r="AA39" s="15">
        <v>0</v>
      </c>
      <c r="AB39" s="21">
        <f t="shared" si="8"/>
        <v>0</v>
      </c>
      <c r="AC39" s="15">
        <v>0</v>
      </c>
      <c r="AD39" s="21">
        <f t="shared" si="9"/>
        <v>0</v>
      </c>
      <c r="AE39" s="15">
        <v>114</v>
      </c>
      <c r="AF39" s="21">
        <f t="shared" si="10"/>
        <v>0.61668289516390784</v>
      </c>
      <c r="AG39" s="15">
        <v>0</v>
      </c>
      <c r="AH39" s="21">
        <f t="shared" si="11"/>
        <v>0</v>
      </c>
      <c r="AI39" s="15">
        <v>0</v>
      </c>
      <c r="AJ39" s="21">
        <f t="shared" si="12"/>
        <v>0</v>
      </c>
      <c r="AK39" s="15">
        <v>0</v>
      </c>
      <c r="AL39" s="32">
        <f t="shared" si="13"/>
        <v>0</v>
      </c>
      <c r="AM39" s="15">
        <v>8622</v>
      </c>
      <c r="AN39" s="21">
        <f t="shared" si="14"/>
        <v>46.502346151771754</v>
      </c>
      <c r="AO39" s="15">
        <v>4271</v>
      </c>
      <c r="AP39" s="21">
        <f t="shared" si="15"/>
        <v>23.035434981931935</v>
      </c>
      <c r="AQ39" s="15">
        <v>1349</v>
      </c>
      <c r="AR39" s="35">
        <f t="shared" si="16"/>
        <v>7.2757672185966236</v>
      </c>
      <c r="AS39" s="15">
        <v>358</v>
      </c>
      <c r="AT39" s="21">
        <f t="shared" si="17"/>
        <v>1.9308559408877621</v>
      </c>
      <c r="AU39" s="15">
        <v>2748</v>
      </c>
      <c r="AV39" s="21">
        <f t="shared" si="18"/>
        <v>14.821207054635671</v>
      </c>
      <c r="AW39" s="15">
        <v>743</v>
      </c>
      <c r="AX39" s="21">
        <f t="shared" si="19"/>
        <v>4.007335095194434</v>
      </c>
      <c r="AY39" s="15">
        <v>55</v>
      </c>
      <c r="AZ39" s="21">
        <f t="shared" si="20"/>
        <v>0.29663987918666734</v>
      </c>
      <c r="BA39" s="15">
        <v>108</v>
      </c>
      <c r="BB39" s="21">
        <f t="shared" si="21"/>
        <v>0.58249285367563786</v>
      </c>
      <c r="BC39" s="15">
        <v>191</v>
      </c>
      <c r="BD39" s="21">
        <f t="shared" si="22"/>
        <v>1.0301493986300632</v>
      </c>
      <c r="BE39" s="15">
        <v>62</v>
      </c>
      <c r="BF39" s="21">
        <f t="shared" si="23"/>
        <v>0.33439404562860686</v>
      </c>
      <c r="BG39" s="15">
        <v>31</v>
      </c>
      <c r="BH39" s="21">
        <f t="shared" si="24"/>
        <v>0.16719702281430343</v>
      </c>
      <c r="BI39" s="15">
        <v>3</v>
      </c>
      <c r="BJ39" s="21">
        <f t="shared" si="25"/>
        <v>1.6180357046545493E-2</v>
      </c>
    </row>
    <row r="40" spans="1:62" s="16" customFormat="1" x14ac:dyDescent="0.2">
      <c r="A40" s="17" t="s">
        <v>74</v>
      </c>
      <c r="B40" s="13">
        <v>298</v>
      </c>
      <c r="C40" s="14">
        <v>911</v>
      </c>
      <c r="D40" s="26" t="s">
        <v>60</v>
      </c>
      <c r="E40" s="29">
        <v>87</v>
      </c>
      <c r="F40" s="15">
        <v>49054</v>
      </c>
      <c r="G40" s="15">
        <v>37000</v>
      </c>
      <c r="H40" s="32">
        <f t="shared" si="0"/>
        <v>75.427080360419126</v>
      </c>
      <c r="I40" s="15">
        <v>737</v>
      </c>
      <c r="J40" s="34">
        <v>36263</v>
      </c>
      <c r="K40" s="15">
        <v>548</v>
      </c>
      <c r="L40" s="34">
        <v>36452</v>
      </c>
      <c r="M40" s="15">
        <v>18294</v>
      </c>
      <c r="N40" s="21">
        <f t="shared" si="1"/>
        <v>50.448115158701711</v>
      </c>
      <c r="O40" s="15">
        <v>7909</v>
      </c>
      <c r="P40" s="21">
        <f t="shared" si="2"/>
        <v>21.810109477980312</v>
      </c>
      <c r="Q40" s="15">
        <v>2217</v>
      </c>
      <c r="R40" s="21">
        <f t="shared" si="3"/>
        <v>6.1136695805642116</v>
      </c>
      <c r="S40" s="15">
        <v>333</v>
      </c>
      <c r="T40" s="21">
        <f t="shared" si="4"/>
        <v>0.91829137137026728</v>
      </c>
      <c r="U40" s="15">
        <v>4681</v>
      </c>
      <c r="V40" s="21">
        <f t="shared" si="5"/>
        <v>12.908474202355016</v>
      </c>
      <c r="W40" s="15">
        <v>2731</v>
      </c>
      <c r="X40" s="21">
        <f t="shared" si="6"/>
        <v>7.5310922979345341</v>
      </c>
      <c r="Y40" s="15">
        <v>0</v>
      </c>
      <c r="Z40" s="21">
        <f t="shared" si="7"/>
        <v>0</v>
      </c>
      <c r="AA40" s="15">
        <v>0</v>
      </c>
      <c r="AB40" s="21">
        <f t="shared" si="8"/>
        <v>0</v>
      </c>
      <c r="AC40" s="15">
        <v>0</v>
      </c>
      <c r="AD40" s="21">
        <f t="shared" si="9"/>
        <v>0</v>
      </c>
      <c r="AE40" s="15">
        <v>0</v>
      </c>
      <c r="AF40" s="21">
        <f t="shared" si="10"/>
        <v>0</v>
      </c>
      <c r="AG40" s="15">
        <v>0</v>
      </c>
      <c r="AH40" s="21">
        <f t="shared" si="11"/>
        <v>0</v>
      </c>
      <c r="AI40" s="15">
        <v>0</v>
      </c>
      <c r="AJ40" s="21">
        <f t="shared" si="12"/>
        <v>0</v>
      </c>
      <c r="AK40" s="15">
        <v>98</v>
      </c>
      <c r="AL40" s="32">
        <f t="shared" si="13"/>
        <v>0.27024791109395252</v>
      </c>
      <c r="AM40" s="15">
        <v>18003</v>
      </c>
      <c r="AN40" s="21">
        <f t="shared" si="14"/>
        <v>49.388236585098213</v>
      </c>
      <c r="AO40" s="15">
        <v>7956</v>
      </c>
      <c r="AP40" s="21">
        <f t="shared" si="15"/>
        <v>21.825962910128389</v>
      </c>
      <c r="AQ40" s="15">
        <v>2302</v>
      </c>
      <c r="AR40" s="35">
        <f t="shared" si="16"/>
        <v>6.3151541753538902</v>
      </c>
      <c r="AS40" s="15">
        <v>238</v>
      </c>
      <c r="AT40" s="21">
        <f t="shared" si="17"/>
        <v>0.65291342038845612</v>
      </c>
      <c r="AU40" s="15">
        <v>5377</v>
      </c>
      <c r="AV40" s="21">
        <f t="shared" si="18"/>
        <v>14.750905300120706</v>
      </c>
      <c r="AW40" s="15">
        <v>1867</v>
      </c>
      <c r="AX40" s="21">
        <f t="shared" si="19"/>
        <v>5.1218040162405352</v>
      </c>
      <c r="AY40" s="15">
        <v>43</v>
      </c>
      <c r="AZ40" s="21">
        <f t="shared" si="20"/>
        <v>0.11796334906177988</v>
      </c>
      <c r="BA40" s="15">
        <v>190</v>
      </c>
      <c r="BB40" s="21">
        <f t="shared" si="21"/>
        <v>0.52123340283112041</v>
      </c>
      <c r="BC40" s="15">
        <v>342</v>
      </c>
      <c r="BD40" s="21">
        <f t="shared" si="22"/>
        <v>0.93822012509601671</v>
      </c>
      <c r="BE40" s="15">
        <v>75</v>
      </c>
      <c r="BF40" s="21">
        <f t="shared" si="23"/>
        <v>0.20575002743333701</v>
      </c>
      <c r="BG40" s="15">
        <v>51</v>
      </c>
      <c r="BH40" s="21">
        <f t="shared" si="24"/>
        <v>0.13991001865466918</v>
      </c>
      <c r="BI40" s="15">
        <v>8</v>
      </c>
      <c r="BJ40" s="21">
        <f t="shared" si="25"/>
        <v>2.1946669592889281E-2</v>
      </c>
    </row>
    <row r="41" spans="1:62" s="16" customFormat="1" x14ac:dyDescent="0.2">
      <c r="A41" s="17" t="s">
        <v>74</v>
      </c>
      <c r="B41" s="13">
        <v>298</v>
      </c>
      <c r="C41" s="14">
        <v>912</v>
      </c>
      <c r="D41" s="26" t="s">
        <v>61</v>
      </c>
      <c r="E41" s="29">
        <v>75</v>
      </c>
      <c r="F41" s="15">
        <v>40491</v>
      </c>
      <c r="G41" s="15">
        <v>30692</v>
      </c>
      <c r="H41" s="32">
        <f t="shared" si="0"/>
        <v>75.799560396137409</v>
      </c>
      <c r="I41" s="15">
        <v>661</v>
      </c>
      <c r="J41" s="34">
        <v>30031</v>
      </c>
      <c r="K41" s="15">
        <v>525</v>
      </c>
      <c r="L41" s="34">
        <v>30167</v>
      </c>
      <c r="M41" s="15">
        <v>13474</v>
      </c>
      <c r="N41" s="21">
        <f t="shared" si="1"/>
        <v>44.866970796843262</v>
      </c>
      <c r="O41" s="15">
        <v>7101</v>
      </c>
      <c r="P41" s="21">
        <f t="shared" si="2"/>
        <v>23.645566248210184</v>
      </c>
      <c r="Q41" s="15">
        <v>2050</v>
      </c>
      <c r="R41" s="21">
        <f t="shared" si="3"/>
        <v>6.8262795111717889</v>
      </c>
      <c r="S41" s="15">
        <v>279</v>
      </c>
      <c r="T41" s="21">
        <f t="shared" si="4"/>
        <v>0.92903999200825804</v>
      </c>
      <c r="U41" s="15">
        <v>5122</v>
      </c>
      <c r="V41" s="21">
        <f t="shared" si="5"/>
        <v>17.055709100596051</v>
      </c>
      <c r="W41" s="15">
        <v>1850</v>
      </c>
      <c r="X41" s="21">
        <f t="shared" si="6"/>
        <v>6.1603010222769798</v>
      </c>
      <c r="Y41" s="15">
        <v>0</v>
      </c>
      <c r="Z41" s="21">
        <f t="shared" si="7"/>
        <v>0</v>
      </c>
      <c r="AA41" s="15">
        <v>0</v>
      </c>
      <c r="AB41" s="21">
        <f t="shared" si="8"/>
        <v>0</v>
      </c>
      <c r="AC41" s="15">
        <v>0</v>
      </c>
      <c r="AD41" s="21">
        <f t="shared" si="9"/>
        <v>0</v>
      </c>
      <c r="AE41" s="15">
        <v>0</v>
      </c>
      <c r="AF41" s="21">
        <f t="shared" si="10"/>
        <v>0</v>
      </c>
      <c r="AG41" s="15">
        <v>0</v>
      </c>
      <c r="AH41" s="21">
        <f t="shared" si="11"/>
        <v>0</v>
      </c>
      <c r="AI41" s="15">
        <v>0</v>
      </c>
      <c r="AJ41" s="21">
        <f t="shared" si="12"/>
        <v>0</v>
      </c>
      <c r="AK41" s="15">
        <v>155</v>
      </c>
      <c r="AL41" s="32">
        <f t="shared" si="13"/>
        <v>0.51613332889347674</v>
      </c>
      <c r="AM41" s="15">
        <v>14092</v>
      </c>
      <c r="AN41" s="21">
        <f t="shared" si="14"/>
        <v>46.713295985679714</v>
      </c>
      <c r="AO41" s="15">
        <v>7621</v>
      </c>
      <c r="AP41" s="21">
        <f t="shared" si="15"/>
        <v>25.262704279510722</v>
      </c>
      <c r="AQ41" s="15">
        <v>2191</v>
      </c>
      <c r="AR41" s="35">
        <f t="shared" si="16"/>
        <v>7.2629031723406374</v>
      </c>
      <c r="AS41" s="15">
        <v>180</v>
      </c>
      <c r="AT41" s="21">
        <f t="shared" si="17"/>
        <v>0.59667848974044491</v>
      </c>
      <c r="AU41" s="15">
        <v>4105</v>
      </c>
      <c r="AV41" s="21">
        <f t="shared" si="18"/>
        <v>13.607584446580701</v>
      </c>
      <c r="AW41" s="15">
        <v>1389</v>
      </c>
      <c r="AX41" s="21">
        <f t="shared" si="19"/>
        <v>4.6043690124970995</v>
      </c>
      <c r="AY41" s="15">
        <v>47</v>
      </c>
      <c r="AZ41" s="21">
        <f t="shared" si="20"/>
        <v>0.15579938343222727</v>
      </c>
      <c r="BA41" s="15">
        <v>182</v>
      </c>
      <c r="BB41" s="21">
        <f t="shared" si="21"/>
        <v>0.60330825073756089</v>
      </c>
      <c r="BC41" s="15">
        <v>278</v>
      </c>
      <c r="BD41" s="21">
        <f t="shared" si="22"/>
        <v>0.92153677859913152</v>
      </c>
      <c r="BE41" s="15">
        <v>42</v>
      </c>
      <c r="BF41" s="21">
        <f t="shared" si="23"/>
        <v>0.13922498093943714</v>
      </c>
      <c r="BG41" s="15">
        <v>29</v>
      </c>
      <c r="BH41" s="21">
        <f t="shared" si="24"/>
        <v>9.6131534458182788E-2</v>
      </c>
      <c r="BI41" s="15">
        <v>11</v>
      </c>
      <c r="BJ41" s="21">
        <f t="shared" si="25"/>
        <v>3.6463685484138295E-2</v>
      </c>
    </row>
    <row r="42" spans="1:62" s="16" customFormat="1" x14ac:dyDescent="0.2">
      <c r="A42" s="17" t="s">
        <v>74</v>
      </c>
      <c r="B42" s="13">
        <v>306</v>
      </c>
      <c r="C42" s="14">
        <v>1107</v>
      </c>
      <c r="D42" s="26" t="s">
        <v>62</v>
      </c>
      <c r="E42" s="29">
        <v>84</v>
      </c>
      <c r="F42" s="15">
        <v>45116</v>
      </c>
      <c r="G42" s="15">
        <v>34867</v>
      </c>
      <c r="H42" s="32">
        <f t="shared" si="0"/>
        <v>77.283003812394711</v>
      </c>
      <c r="I42" s="15">
        <v>570</v>
      </c>
      <c r="J42" s="34">
        <v>34297</v>
      </c>
      <c r="K42" s="15">
        <v>535</v>
      </c>
      <c r="L42" s="34">
        <v>34332</v>
      </c>
      <c r="M42" s="15">
        <v>15229</v>
      </c>
      <c r="N42" s="21">
        <f t="shared" si="1"/>
        <v>44.403300580225675</v>
      </c>
      <c r="O42" s="15">
        <v>6740</v>
      </c>
      <c r="P42" s="21">
        <f t="shared" si="2"/>
        <v>19.651864594570952</v>
      </c>
      <c r="Q42" s="15">
        <v>3408</v>
      </c>
      <c r="R42" s="21">
        <f t="shared" si="3"/>
        <v>9.9367291599848393</v>
      </c>
      <c r="S42" s="15">
        <v>986</v>
      </c>
      <c r="T42" s="21">
        <f t="shared" si="4"/>
        <v>2.8748870163571159</v>
      </c>
      <c r="U42" s="15">
        <v>5474</v>
      </c>
      <c r="V42" s="21">
        <f t="shared" si="5"/>
        <v>15.960579642534334</v>
      </c>
      <c r="W42" s="15">
        <v>1820</v>
      </c>
      <c r="X42" s="21">
        <f t="shared" si="6"/>
        <v>5.3065865819167852</v>
      </c>
      <c r="Y42" s="15">
        <v>0</v>
      </c>
      <c r="Z42" s="21">
        <f t="shared" si="7"/>
        <v>0</v>
      </c>
      <c r="AA42" s="15">
        <v>0</v>
      </c>
      <c r="AB42" s="21">
        <f t="shared" si="8"/>
        <v>0</v>
      </c>
      <c r="AC42" s="15">
        <v>640</v>
      </c>
      <c r="AD42" s="21">
        <f t="shared" si="9"/>
        <v>1.8660524244102983</v>
      </c>
      <c r="AE42" s="15">
        <v>0</v>
      </c>
      <c r="AF42" s="21">
        <f t="shared" si="10"/>
        <v>0</v>
      </c>
      <c r="AG42" s="15">
        <v>0</v>
      </c>
      <c r="AH42" s="21">
        <f t="shared" si="11"/>
        <v>0</v>
      </c>
      <c r="AI42" s="15">
        <v>0</v>
      </c>
      <c r="AJ42" s="21">
        <f t="shared" si="12"/>
        <v>0</v>
      </c>
      <c r="AK42" s="15">
        <v>0</v>
      </c>
      <c r="AL42" s="32">
        <f t="shared" si="13"/>
        <v>0</v>
      </c>
      <c r="AM42" s="15">
        <v>15342</v>
      </c>
      <c r="AN42" s="21">
        <f t="shared" si="14"/>
        <v>44.687172317371548</v>
      </c>
      <c r="AO42" s="15">
        <v>6967</v>
      </c>
      <c r="AP42" s="21">
        <f t="shared" si="15"/>
        <v>20.293021088197598</v>
      </c>
      <c r="AQ42" s="15">
        <v>3360</v>
      </c>
      <c r="AR42" s="35">
        <f t="shared" si="16"/>
        <v>9.7867878364208316</v>
      </c>
      <c r="AS42" s="15">
        <v>687</v>
      </c>
      <c r="AT42" s="21">
        <f t="shared" si="17"/>
        <v>2.0010485844110448</v>
      </c>
      <c r="AU42" s="15">
        <v>5330</v>
      </c>
      <c r="AV42" s="21">
        <f t="shared" si="18"/>
        <v>15.524874752417569</v>
      </c>
      <c r="AW42" s="15">
        <v>1614</v>
      </c>
      <c r="AX42" s="21">
        <f t="shared" si="19"/>
        <v>4.7011534428521493</v>
      </c>
      <c r="AY42" s="15">
        <v>47</v>
      </c>
      <c r="AZ42" s="21">
        <f t="shared" si="20"/>
        <v>0.13689852033088665</v>
      </c>
      <c r="BA42" s="15">
        <v>186</v>
      </c>
      <c r="BB42" s="21">
        <f t="shared" si="21"/>
        <v>0.54176861237329599</v>
      </c>
      <c r="BC42" s="15">
        <v>689</v>
      </c>
      <c r="BD42" s="21">
        <f t="shared" si="22"/>
        <v>2.0068740533612957</v>
      </c>
      <c r="BE42" s="15">
        <v>39</v>
      </c>
      <c r="BF42" s="21">
        <f t="shared" si="23"/>
        <v>0.11359664452988466</v>
      </c>
      <c r="BG42" s="15">
        <v>60</v>
      </c>
      <c r="BH42" s="21">
        <f t="shared" si="24"/>
        <v>0.17476406850751486</v>
      </c>
      <c r="BI42" s="15">
        <v>11</v>
      </c>
      <c r="BJ42" s="21">
        <f t="shared" si="25"/>
        <v>3.2040079226377721E-2</v>
      </c>
    </row>
    <row r="43" spans="1:62" s="16" customFormat="1" x14ac:dyDescent="0.2">
      <c r="A43" s="17" t="s">
        <v>74</v>
      </c>
      <c r="B43" s="13">
        <v>302</v>
      </c>
      <c r="C43" s="14">
        <v>1009</v>
      </c>
      <c r="D43" s="26" t="s">
        <v>63</v>
      </c>
      <c r="E43" s="29">
        <v>64</v>
      </c>
      <c r="F43" s="15">
        <v>24732</v>
      </c>
      <c r="G43" s="15">
        <v>19523</v>
      </c>
      <c r="H43" s="32">
        <f t="shared" si="0"/>
        <v>78.938217693676208</v>
      </c>
      <c r="I43" s="15">
        <v>312</v>
      </c>
      <c r="J43" s="34">
        <v>19211</v>
      </c>
      <c r="K43" s="15">
        <v>234</v>
      </c>
      <c r="L43" s="34">
        <v>19289</v>
      </c>
      <c r="M43" s="15">
        <v>8674</v>
      </c>
      <c r="N43" s="21">
        <f t="shared" si="1"/>
        <v>45.151215449482066</v>
      </c>
      <c r="O43" s="15">
        <v>3882</v>
      </c>
      <c r="P43" s="21">
        <f t="shared" si="2"/>
        <v>20.207172973817084</v>
      </c>
      <c r="Q43" s="15">
        <v>1508</v>
      </c>
      <c r="R43" s="21">
        <f t="shared" si="3"/>
        <v>7.8496694602050914</v>
      </c>
      <c r="S43" s="15">
        <v>289</v>
      </c>
      <c r="T43" s="21">
        <f t="shared" si="4"/>
        <v>1.504346468169278</v>
      </c>
      <c r="U43" s="15">
        <v>2899</v>
      </c>
      <c r="V43" s="21">
        <f t="shared" si="5"/>
        <v>15.090312841601166</v>
      </c>
      <c r="W43" s="15">
        <v>1634</v>
      </c>
      <c r="X43" s="21">
        <f t="shared" si="6"/>
        <v>8.5055436989224926</v>
      </c>
      <c r="Y43" s="15">
        <v>0</v>
      </c>
      <c r="Z43" s="21">
        <f t="shared" si="7"/>
        <v>0</v>
      </c>
      <c r="AA43" s="15">
        <v>200</v>
      </c>
      <c r="AB43" s="21">
        <f t="shared" si="8"/>
        <v>1.0410702201863515</v>
      </c>
      <c r="AC43" s="15">
        <v>0</v>
      </c>
      <c r="AD43" s="21">
        <f t="shared" si="9"/>
        <v>0</v>
      </c>
      <c r="AE43" s="15">
        <v>125</v>
      </c>
      <c r="AF43" s="21">
        <f t="shared" si="10"/>
        <v>0.65066888761646968</v>
      </c>
      <c r="AG43" s="15">
        <v>0</v>
      </c>
      <c r="AH43" s="21">
        <f t="shared" si="11"/>
        <v>0</v>
      </c>
      <c r="AI43" s="15">
        <v>0</v>
      </c>
      <c r="AJ43" s="21">
        <f t="shared" si="12"/>
        <v>0</v>
      </c>
      <c r="AK43" s="15">
        <v>0</v>
      </c>
      <c r="AL43" s="32">
        <f t="shared" si="13"/>
        <v>0</v>
      </c>
      <c r="AM43" s="15">
        <v>8423</v>
      </c>
      <c r="AN43" s="21">
        <f t="shared" si="14"/>
        <v>43.667375187930944</v>
      </c>
      <c r="AO43" s="15">
        <v>4194</v>
      </c>
      <c r="AP43" s="21">
        <f t="shared" si="15"/>
        <v>21.742962310124941</v>
      </c>
      <c r="AQ43" s="15">
        <v>1354</v>
      </c>
      <c r="AR43" s="35">
        <f t="shared" si="16"/>
        <v>7.0195448182902176</v>
      </c>
      <c r="AS43" s="15">
        <v>220</v>
      </c>
      <c r="AT43" s="21">
        <f t="shared" si="17"/>
        <v>1.1405464254238167</v>
      </c>
      <c r="AU43" s="15">
        <v>3327</v>
      </c>
      <c r="AV43" s="21">
        <f t="shared" si="18"/>
        <v>17.248172533568354</v>
      </c>
      <c r="AW43" s="15">
        <v>1275</v>
      </c>
      <c r="AX43" s="21">
        <f t="shared" si="19"/>
        <v>6.6099849655243919</v>
      </c>
      <c r="AY43" s="15">
        <v>29</v>
      </c>
      <c r="AZ43" s="21">
        <f t="shared" si="20"/>
        <v>0.15034475607859402</v>
      </c>
      <c r="BA43" s="15">
        <v>128</v>
      </c>
      <c r="BB43" s="21">
        <f t="shared" si="21"/>
        <v>0.66359064751931152</v>
      </c>
      <c r="BC43" s="15">
        <v>204</v>
      </c>
      <c r="BD43" s="21">
        <f t="shared" si="22"/>
        <v>1.0575975944839029</v>
      </c>
      <c r="BE43" s="15">
        <v>93</v>
      </c>
      <c r="BF43" s="21">
        <f t="shared" si="23"/>
        <v>0.4821400798382498</v>
      </c>
      <c r="BG43" s="15">
        <v>40</v>
      </c>
      <c r="BH43" s="21">
        <f t="shared" si="24"/>
        <v>0.20737207734978486</v>
      </c>
      <c r="BI43" s="15">
        <v>2</v>
      </c>
      <c r="BJ43" s="21">
        <f t="shared" si="25"/>
        <v>1.0368603867489242E-2</v>
      </c>
    </row>
    <row r="44" spans="1:62" s="16" customFormat="1" x14ac:dyDescent="0.2">
      <c r="A44" s="17" t="s">
        <v>74</v>
      </c>
      <c r="B44" s="13">
        <v>307</v>
      </c>
      <c r="C44" s="14">
        <v>1108</v>
      </c>
      <c r="D44" s="26" t="s">
        <v>64</v>
      </c>
      <c r="E44" s="29">
        <v>53</v>
      </c>
      <c r="F44" s="15">
        <v>34272</v>
      </c>
      <c r="G44" s="15">
        <v>26608</v>
      </c>
      <c r="H44" s="32">
        <f t="shared" si="0"/>
        <v>77.637721755368815</v>
      </c>
      <c r="I44" s="15">
        <v>493</v>
      </c>
      <c r="J44" s="34">
        <v>26115</v>
      </c>
      <c r="K44" s="15">
        <v>376</v>
      </c>
      <c r="L44" s="34">
        <v>26232</v>
      </c>
      <c r="M44" s="15">
        <v>11313</v>
      </c>
      <c r="N44" s="21">
        <f t="shared" si="1"/>
        <v>43.319931074095344</v>
      </c>
      <c r="O44" s="15">
        <v>4559</v>
      </c>
      <c r="P44" s="21">
        <f t="shared" si="2"/>
        <v>17.457399961707832</v>
      </c>
      <c r="Q44" s="15">
        <v>1993</v>
      </c>
      <c r="R44" s="21">
        <f t="shared" si="3"/>
        <v>7.6316293318016468</v>
      </c>
      <c r="S44" s="15">
        <v>1335</v>
      </c>
      <c r="T44" s="21">
        <f t="shared" si="4"/>
        <v>5.1120045950603101</v>
      </c>
      <c r="U44" s="15">
        <v>3742</v>
      </c>
      <c r="V44" s="21">
        <f t="shared" si="5"/>
        <v>14.328929733869424</v>
      </c>
      <c r="W44" s="15">
        <v>3057</v>
      </c>
      <c r="X44" s="21">
        <f t="shared" si="6"/>
        <v>11.705916140149339</v>
      </c>
      <c r="Y44" s="15">
        <v>0</v>
      </c>
      <c r="Z44" s="21">
        <f t="shared" si="7"/>
        <v>0</v>
      </c>
      <c r="AA44" s="15">
        <v>0</v>
      </c>
      <c r="AB44" s="21">
        <f t="shared" si="8"/>
        <v>0</v>
      </c>
      <c r="AC44" s="15">
        <v>0</v>
      </c>
      <c r="AD44" s="21">
        <f t="shared" si="9"/>
        <v>0</v>
      </c>
      <c r="AE44" s="15">
        <v>116</v>
      </c>
      <c r="AF44" s="21">
        <f t="shared" si="10"/>
        <v>0.44418916331610181</v>
      </c>
      <c r="AG44" s="15">
        <v>0</v>
      </c>
      <c r="AH44" s="21">
        <f t="shared" si="11"/>
        <v>0</v>
      </c>
      <c r="AI44" s="15">
        <v>0</v>
      </c>
      <c r="AJ44" s="21">
        <f t="shared" si="12"/>
        <v>0</v>
      </c>
      <c r="AK44" s="15">
        <v>0</v>
      </c>
      <c r="AL44" s="32">
        <f t="shared" si="13"/>
        <v>0</v>
      </c>
      <c r="AM44" s="15">
        <v>11554</v>
      </c>
      <c r="AN44" s="21">
        <f t="shared" si="14"/>
        <v>44.045440683135098</v>
      </c>
      <c r="AO44" s="15">
        <v>4958</v>
      </c>
      <c r="AP44" s="21">
        <f t="shared" si="15"/>
        <v>18.900579444952729</v>
      </c>
      <c r="AQ44" s="15">
        <v>1915</v>
      </c>
      <c r="AR44" s="35">
        <f t="shared" si="16"/>
        <v>7.3002439768222018</v>
      </c>
      <c r="AS44" s="15">
        <v>805</v>
      </c>
      <c r="AT44" s="21">
        <f t="shared" si="17"/>
        <v>3.0687709667581582</v>
      </c>
      <c r="AU44" s="15">
        <v>4361</v>
      </c>
      <c r="AV44" s="21">
        <f t="shared" si="18"/>
        <v>16.624733150350718</v>
      </c>
      <c r="AW44" s="15">
        <v>1917</v>
      </c>
      <c r="AX44" s="21">
        <f t="shared" si="19"/>
        <v>7.3078682525160117</v>
      </c>
      <c r="AY44" s="15">
        <v>14</v>
      </c>
      <c r="AZ44" s="21">
        <f t="shared" si="20"/>
        <v>5.3369929856663612E-2</v>
      </c>
      <c r="BA44" s="15">
        <v>166</v>
      </c>
      <c r="BB44" s="21">
        <f t="shared" si="21"/>
        <v>0.63281488258615426</v>
      </c>
      <c r="BC44" s="15">
        <v>448</v>
      </c>
      <c r="BD44" s="21">
        <f t="shared" si="22"/>
        <v>1.7078377554132356</v>
      </c>
      <c r="BE44" s="15">
        <v>52</v>
      </c>
      <c r="BF44" s="21">
        <f t="shared" si="23"/>
        <v>0.19823116803903632</v>
      </c>
      <c r="BG44" s="15">
        <v>39</v>
      </c>
      <c r="BH44" s="21">
        <f t="shared" si="24"/>
        <v>0.14867337602927722</v>
      </c>
      <c r="BI44" s="15">
        <v>3</v>
      </c>
      <c r="BJ44" s="21">
        <f t="shared" si="25"/>
        <v>1.1436413540713633E-2</v>
      </c>
    </row>
    <row r="45" spans="1:62" s="16" customFormat="1" x14ac:dyDescent="0.2">
      <c r="A45" s="12" t="s">
        <v>36</v>
      </c>
      <c r="B45" s="13">
        <v>307</v>
      </c>
      <c r="C45" s="14">
        <v>1131</v>
      </c>
      <c r="D45" s="26" t="s">
        <v>65</v>
      </c>
      <c r="E45" s="29">
        <v>36</v>
      </c>
      <c r="F45" s="15">
        <v>41418</v>
      </c>
      <c r="G45" s="15">
        <v>29511</v>
      </c>
      <c r="H45" s="32">
        <f t="shared" si="0"/>
        <v>71.251629726206005</v>
      </c>
      <c r="I45" s="15">
        <v>421</v>
      </c>
      <c r="J45" s="34">
        <v>29090</v>
      </c>
      <c r="K45" s="15">
        <v>319</v>
      </c>
      <c r="L45" s="34">
        <v>29192</v>
      </c>
      <c r="M45" s="15">
        <v>8451</v>
      </c>
      <c r="N45" s="21">
        <f t="shared" si="1"/>
        <v>29.051220350635958</v>
      </c>
      <c r="O45" s="15">
        <v>5065</v>
      </c>
      <c r="P45" s="21">
        <f t="shared" si="2"/>
        <v>17.411481608800276</v>
      </c>
      <c r="Q45" s="15">
        <v>5771</v>
      </c>
      <c r="R45" s="21">
        <f t="shared" si="3"/>
        <v>19.838432451014093</v>
      </c>
      <c r="S45" s="15">
        <v>1037</v>
      </c>
      <c r="T45" s="21">
        <f t="shared" si="4"/>
        <v>3.5647988999656239</v>
      </c>
      <c r="U45" s="15">
        <v>4364</v>
      </c>
      <c r="V45" s="21">
        <f t="shared" si="5"/>
        <v>15.001718803712617</v>
      </c>
      <c r="W45" s="15">
        <v>4264</v>
      </c>
      <c r="X45" s="21">
        <f t="shared" si="6"/>
        <v>14.657958061189413</v>
      </c>
      <c r="Y45" s="15">
        <v>0</v>
      </c>
      <c r="Z45" s="21">
        <f t="shared" si="7"/>
        <v>0</v>
      </c>
      <c r="AA45" s="15">
        <v>0</v>
      </c>
      <c r="AB45" s="21">
        <f t="shared" si="8"/>
        <v>0</v>
      </c>
      <c r="AC45" s="15">
        <v>0</v>
      </c>
      <c r="AD45" s="21">
        <f t="shared" si="9"/>
        <v>0</v>
      </c>
      <c r="AE45" s="15">
        <v>138</v>
      </c>
      <c r="AF45" s="21">
        <f t="shared" si="10"/>
        <v>0.47438982468202134</v>
      </c>
      <c r="AG45" s="15">
        <v>0</v>
      </c>
      <c r="AH45" s="21">
        <f t="shared" si="11"/>
        <v>0</v>
      </c>
      <c r="AI45" s="15">
        <v>0</v>
      </c>
      <c r="AJ45" s="21">
        <f t="shared" si="12"/>
        <v>0</v>
      </c>
      <c r="AK45" s="15">
        <v>0</v>
      </c>
      <c r="AL45" s="32">
        <f t="shared" si="13"/>
        <v>0</v>
      </c>
      <c r="AM45" s="15">
        <v>9058</v>
      </c>
      <c r="AN45" s="21">
        <f t="shared" si="14"/>
        <v>31.029049054535491</v>
      </c>
      <c r="AO45" s="15">
        <v>5808</v>
      </c>
      <c r="AP45" s="21">
        <f t="shared" si="15"/>
        <v>19.895861879967114</v>
      </c>
      <c r="AQ45" s="15">
        <v>5667</v>
      </c>
      <c r="AR45" s="35">
        <f t="shared" si="16"/>
        <v>19.412852836393533</v>
      </c>
      <c r="AS45" s="15">
        <v>616</v>
      </c>
      <c r="AT45" s="21">
        <f t="shared" si="17"/>
        <v>2.1101671690874211</v>
      </c>
      <c r="AU45" s="15">
        <v>4438</v>
      </c>
      <c r="AV45" s="21">
        <f t="shared" si="18"/>
        <v>15.20279528637983</v>
      </c>
      <c r="AW45" s="15">
        <v>2842</v>
      </c>
      <c r="AX45" s="21">
        <f t="shared" si="19"/>
        <v>9.7355439846533294</v>
      </c>
      <c r="AY45" s="15">
        <v>30</v>
      </c>
      <c r="AZ45" s="21">
        <f t="shared" si="20"/>
        <v>0.10276788161140038</v>
      </c>
      <c r="BA45" s="15">
        <v>193</v>
      </c>
      <c r="BB45" s="21">
        <f t="shared" si="21"/>
        <v>0.66114003836667579</v>
      </c>
      <c r="BC45" s="15">
        <v>417</v>
      </c>
      <c r="BD45" s="21">
        <f t="shared" si="22"/>
        <v>1.4284735543984655</v>
      </c>
      <c r="BE45" s="15">
        <v>62</v>
      </c>
      <c r="BF45" s="21">
        <f t="shared" si="23"/>
        <v>0.21238695533022747</v>
      </c>
      <c r="BG45" s="15">
        <v>57</v>
      </c>
      <c r="BH45" s="21">
        <f t="shared" si="24"/>
        <v>0.19525897506166073</v>
      </c>
      <c r="BI45" s="15">
        <v>4</v>
      </c>
      <c r="BJ45" s="21">
        <f t="shared" si="25"/>
        <v>1.3702384214853387E-2</v>
      </c>
    </row>
    <row r="46" spans="1:62" s="16" customFormat="1" x14ac:dyDescent="0.2">
      <c r="A46" s="12" t="s">
        <v>74</v>
      </c>
      <c r="B46" s="13">
        <v>301</v>
      </c>
      <c r="C46" s="14">
        <v>913</v>
      </c>
      <c r="D46" s="26" t="s">
        <v>66</v>
      </c>
      <c r="E46" s="29">
        <v>104</v>
      </c>
      <c r="F46" s="15">
        <v>32615</v>
      </c>
      <c r="G46" s="15">
        <v>25431</v>
      </c>
      <c r="H46" s="32">
        <f t="shared" si="0"/>
        <v>77.973325157136287</v>
      </c>
      <c r="I46" s="15">
        <v>512</v>
      </c>
      <c r="J46" s="34">
        <v>24919</v>
      </c>
      <c r="K46" s="15">
        <v>424</v>
      </c>
      <c r="L46" s="34">
        <v>25007</v>
      </c>
      <c r="M46" s="15">
        <v>11931</v>
      </c>
      <c r="N46" s="21">
        <f t="shared" si="1"/>
        <v>47.879128375938038</v>
      </c>
      <c r="O46" s="15">
        <v>4765</v>
      </c>
      <c r="P46" s="21">
        <f t="shared" si="2"/>
        <v>19.12195513463622</v>
      </c>
      <c r="Q46" s="15">
        <v>1206</v>
      </c>
      <c r="R46" s="21">
        <f t="shared" si="3"/>
        <v>4.8396805650307</v>
      </c>
      <c r="S46" s="15">
        <v>305</v>
      </c>
      <c r="T46" s="21">
        <f t="shared" si="4"/>
        <v>1.2239656487017938</v>
      </c>
      <c r="U46" s="15">
        <v>4505</v>
      </c>
      <c r="V46" s="21">
        <f t="shared" si="5"/>
        <v>18.078574581644528</v>
      </c>
      <c r="W46" s="15">
        <v>1793</v>
      </c>
      <c r="X46" s="21">
        <f t="shared" si="6"/>
        <v>7.195312813515792</v>
      </c>
      <c r="Y46" s="15">
        <v>0</v>
      </c>
      <c r="Z46" s="21">
        <f t="shared" si="7"/>
        <v>0</v>
      </c>
      <c r="AA46" s="15">
        <v>228</v>
      </c>
      <c r="AB46" s="21">
        <f t="shared" si="8"/>
        <v>0.91496448493117699</v>
      </c>
      <c r="AC46" s="15">
        <v>0</v>
      </c>
      <c r="AD46" s="21">
        <f t="shared" si="9"/>
        <v>0</v>
      </c>
      <c r="AE46" s="15">
        <v>186</v>
      </c>
      <c r="AF46" s="21">
        <f t="shared" si="10"/>
        <v>0.74641839560174972</v>
      </c>
      <c r="AG46" s="15">
        <v>0</v>
      </c>
      <c r="AH46" s="21">
        <f t="shared" si="11"/>
        <v>0</v>
      </c>
      <c r="AI46" s="15">
        <v>0</v>
      </c>
      <c r="AJ46" s="21">
        <f t="shared" si="12"/>
        <v>0</v>
      </c>
      <c r="AK46" s="15">
        <v>0</v>
      </c>
      <c r="AL46" s="32">
        <f t="shared" si="13"/>
        <v>0</v>
      </c>
      <c r="AM46" s="15">
        <v>12016</v>
      </c>
      <c r="AN46" s="21">
        <f t="shared" si="14"/>
        <v>48.050545847162795</v>
      </c>
      <c r="AO46" s="15">
        <v>4813</v>
      </c>
      <c r="AP46" s="21">
        <f t="shared" si="15"/>
        <v>19.246610948934297</v>
      </c>
      <c r="AQ46" s="15">
        <v>1209</v>
      </c>
      <c r="AR46" s="35">
        <f t="shared" si="16"/>
        <v>4.8346462990362697</v>
      </c>
      <c r="AS46" s="15">
        <v>230</v>
      </c>
      <c r="AT46" s="21">
        <f t="shared" si="17"/>
        <v>0.91974247210780979</v>
      </c>
      <c r="AU46" s="15">
        <v>4569</v>
      </c>
      <c r="AV46" s="21">
        <f t="shared" si="18"/>
        <v>18.270884152437318</v>
      </c>
      <c r="AW46" s="15">
        <v>1539</v>
      </c>
      <c r="AX46" s="21">
        <f t="shared" si="19"/>
        <v>6.1542768024953016</v>
      </c>
      <c r="AY46" s="15">
        <v>24</v>
      </c>
      <c r="AZ46" s="21">
        <f t="shared" si="20"/>
        <v>9.5973127524293197E-2</v>
      </c>
      <c r="BA46" s="15">
        <v>185</v>
      </c>
      <c r="BB46" s="21">
        <f t="shared" si="21"/>
        <v>0.73979285799976013</v>
      </c>
      <c r="BC46" s="15">
        <v>269</v>
      </c>
      <c r="BD46" s="21">
        <f t="shared" si="22"/>
        <v>1.0756988043347862</v>
      </c>
      <c r="BE46" s="15">
        <v>93</v>
      </c>
      <c r="BF46" s="21">
        <f t="shared" si="23"/>
        <v>0.37189586915663614</v>
      </c>
      <c r="BG46" s="15">
        <v>51</v>
      </c>
      <c r="BH46" s="21">
        <f t="shared" si="24"/>
        <v>0.20394289598912305</v>
      </c>
      <c r="BI46" s="15">
        <v>9</v>
      </c>
      <c r="BJ46" s="21">
        <f t="shared" si="25"/>
        <v>3.5989922821609947E-2</v>
      </c>
    </row>
    <row r="47" spans="1:62" s="16" customFormat="1" x14ac:dyDescent="0.2">
      <c r="A47" s="12" t="s">
        <v>36</v>
      </c>
      <c r="B47" s="13">
        <v>301</v>
      </c>
      <c r="C47" s="14">
        <v>931</v>
      </c>
      <c r="D47" s="26" t="s">
        <v>67</v>
      </c>
      <c r="E47" s="29">
        <v>48</v>
      </c>
      <c r="F47" s="15">
        <v>46229</v>
      </c>
      <c r="G47" s="15">
        <v>33642</v>
      </c>
      <c r="H47" s="32">
        <f t="shared" si="0"/>
        <v>72.772502109065741</v>
      </c>
      <c r="I47" s="15">
        <v>458</v>
      </c>
      <c r="J47" s="34">
        <v>33184</v>
      </c>
      <c r="K47" s="15">
        <v>331</v>
      </c>
      <c r="L47" s="34">
        <v>33311</v>
      </c>
      <c r="M47" s="15">
        <v>11759</v>
      </c>
      <c r="N47" s="21">
        <f t="shared" si="1"/>
        <v>35.435752169720345</v>
      </c>
      <c r="O47" s="15">
        <v>7535</v>
      </c>
      <c r="P47" s="21">
        <f t="shared" si="2"/>
        <v>22.706726133076181</v>
      </c>
      <c r="Q47" s="15">
        <v>3359</v>
      </c>
      <c r="R47" s="21">
        <f t="shared" si="3"/>
        <v>10.122348119575699</v>
      </c>
      <c r="S47" s="15">
        <v>218</v>
      </c>
      <c r="T47" s="21">
        <f t="shared" si="4"/>
        <v>0.65694310511089682</v>
      </c>
      <c r="U47" s="15">
        <v>5394</v>
      </c>
      <c r="V47" s="21">
        <f t="shared" si="5"/>
        <v>16.254821600771457</v>
      </c>
      <c r="W47" s="15">
        <v>4153</v>
      </c>
      <c r="X47" s="21">
        <f t="shared" si="6"/>
        <v>12.515067502410801</v>
      </c>
      <c r="Y47" s="15">
        <v>0</v>
      </c>
      <c r="Z47" s="21">
        <f t="shared" si="7"/>
        <v>0</v>
      </c>
      <c r="AA47" s="15">
        <v>479</v>
      </c>
      <c r="AB47" s="21">
        <f t="shared" si="8"/>
        <v>1.4434667309546769</v>
      </c>
      <c r="AC47" s="15">
        <v>0</v>
      </c>
      <c r="AD47" s="21">
        <f t="shared" si="9"/>
        <v>0</v>
      </c>
      <c r="AE47" s="15">
        <v>287</v>
      </c>
      <c r="AF47" s="21">
        <f t="shared" si="10"/>
        <v>0.86487463837994216</v>
      </c>
      <c r="AG47" s="15">
        <v>0</v>
      </c>
      <c r="AH47" s="21">
        <f t="shared" si="11"/>
        <v>0</v>
      </c>
      <c r="AI47" s="15">
        <v>0</v>
      </c>
      <c r="AJ47" s="21">
        <f t="shared" si="12"/>
        <v>0</v>
      </c>
      <c r="AK47" s="15">
        <v>0</v>
      </c>
      <c r="AL47" s="32">
        <f t="shared" si="13"/>
        <v>0</v>
      </c>
      <c r="AM47" s="15">
        <v>11727</v>
      </c>
      <c r="AN47" s="21">
        <f t="shared" si="14"/>
        <v>35.204587073339141</v>
      </c>
      <c r="AO47" s="15">
        <v>7011</v>
      </c>
      <c r="AP47" s="21">
        <f t="shared" si="15"/>
        <v>21.047101558043892</v>
      </c>
      <c r="AQ47" s="15">
        <v>3395</v>
      </c>
      <c r="AR47" s="35">
        <f t="shared" si="16"/>
        <v>10.191828525111825</v>
      </c>
      <c r="AS47" s="15">
        <v>168</v>
      </c>
      <c r="AT47" s="21">
        <f t="shared" si="17"/>
        <v>0.50433790639728615</v>
      </c>
      <c r="AU47" s="15">
        <v>6290</v>
      </c>
      <c r="AV47" s="21">
        <f t="shared" si="18"/>
        <v>18.882651376422203</v>
      </c>
      <c r="AW47" s="15">
        <v>3809</v>
      </c>
      <c r="AX47" s="21">
        <f t="shared" si="19"/>
        <v>11.434661223019422</v>
      </c>
      <c r="AY47" s="15">
        <v>55</v>
      </c>
      <c r="AZ47" s="21">
        <f t="shared" si="20"/>
        <v>0.16511062411815916</v>
      </c>
      <c r="BA47" s="15">
        <v>385</v>
      </c>
      <c r="BB47" s="21">
        <f t="shared" si="21"/>
        <v>1.1557743688271143</v>
      </c>
      <c r="BC47" s="15">
        <v>226</v>
      </c>
      <c r="BD47" s="21">
        <f t="shared" si="22"/>
        <v>0.67845456455825404</v>
      </c>
      <c r="BE47" s="15">
        <v>176</v>
      </c>
      <c r="BF47" s="21">
        <f t="shared" si="23"/>
        <v>0.52835399717810938</v>
      </c>
      <c r="BG47" s="15">
        <v>62</v>
      </c>
      <c r="BH47" s="21">
        <f t="shared" si="24"/>
        <v>0.18612470355137942</v>
      </c>
      <c r="BI47" s="15">
        <v>7</v>
      </c>
      <c r="BJ47" s="21">
        <f t="shared" si="25"/>
        <v>2.1014079433220256E-2</v>
      </c>
    </row>
    <row r="48" spans="1:62" s="16" customFormat="1" x14ac:dyDescent="0.2">
      <c r="A48" s="17" t="s">
        <v>74</v>
      </c>
      <c r="B48" s="13">
        <v>296</v>
      </c>
      <c r="C48" s="14">
        <v>908</v>
      </c>
      <c r="D48" s="26" t="s">
        <v>68</v>
      </c>
      <c r="E48" s="29">
        <v>90</v>
      </c>
      <c r="F48" s="15">
        <v>53109</v>
      </c>
      <c r="G48" s="15">
        <v>44410</v>
      </c>
      <c r="H48" s="32">
        <f t="shared" si="0"/>
        <v>83.620478638272232</v>
      </c>
      <c r="I48" s="15">
        <v>663</v>
      </c>
      <c r="J48" s="34">
        <v>43747</v>
      </c>
      <c r="K48" s="15">
        <v>492</v>
      </c>
      <c r="L48" s="34">
        <v>43918</v>
      </c>
      <c r="M48" s="15">
        <v>29752</v>
      </c>
      <c r="N48" s="21">
        <f t="shared" si="1"/>
        <v>68.009234918965873</v>
      </c>
      <c r="O48" s="15">
        <v>5700</v>
      </c>
      <c r="P48" s="21">
        <f t="shared" si="2"/>
        <v>13.029464877591607</v>
      </c>
      <c r="Q48" s="15">
        <v>1788</v>
      </c>
      <c r="R48" s="21">
        <f t="shared" si="3"/>
        <v>4.0871374037076826</v>
      </c>
      <c r="S48" s="15">
        <v>565</v>
      </c>
      <c r="T48" s="21">
        <f t="shared" si="4"/>
        <v>1.2915171326033785</v>
      </c>
      <c r="U48" s="15">
        <v>3847</v>
      </c>
      <c r="V48" s="21">
        <f t="shared" si="5"/>
        <v>8.7937458568587559</v>
      </c>
      <c r="W48" s="15">
        <v>2095</v>
      </c>
      <c r="X48" s="21">
        <f t="shared" si="6"/>
        <v>4.7888998102727047</v>
      </c>
      <c r="Y48" s="15">
        <v>0</v>
      </c>
      <c r="Z48" s="21">
        <f t="shared" si="7"/>
        <v>0</v>
      </c>
      <c r="AA48" s="15">
        <v>0</v>
      </c>
      <c r="AB48" s="21">
        <f t="shared" si="8"/>
        <v>0</v>
      </c>
      <c r="AC48" s="15">
        <v>0</v>
      </c>
      <c r="AD48" s="21">
        <f t="shared" si="9"/>
        <v>0</v>
      </c>
      <c r="AE48" s="15">
        <v>0</v>
      </c>
      <c r="AF48" s="21">
        <f t="shared" si="10"/>
        <v>0</v>
      </c>
      <c r="AG48" s="15">
        <v>0</v>
      </c>
      <c r="AH48" s="21">
        <f t="shared" si="11"/>
        <v>0</v>
      </c>
      <c r="AI48" s="15">
        <v>0</v>
      </c>
      <c r="AJ48" s="21">
        <f t="shared" si="12"/>
        <v>0</v>
      </c>
      <c r="AK48" s="15">
        <v>0</v>
      </c>
      <c r="AL48" s="32">
        <f t="shared" si="13"/>
        <v>0</v>
      </c>
      <c r="AM48" s="15">
        <v>29129</v>
      </c>
      <c r="AN48" s="21">
        <f t="shared" si="14"/>
        <v>66.325880049182572</v>
      </c>
      <c r="AO48" s="15">
        <v>5599</v>
      </c>
      <c r="AP48" s="21">
        <f t="shared" si="15"/>
        <v>12.748759050958606</v>
      </c>
      <c r="AQ48" s="15">
        <v>1578</v>
      </c>
      <c r="AR48" s="35">
        <f t="shared" si="16"/>
        <v>3.5930597932510593</v>
      </c>
      <c r="AS48" s="15">
        <v>317</v>
      </c>
      <c r="AT48" s="21">
        <f t="shared" si="17"/>
        <v>0.721799717655631</v>
      </c>
      <c r="AU48" s="15">
        <v>5060</v>
      </c>
      <c r="AV48" s="21">
        <f t="shared" si="18"/>
        <v>11.521471833872218</v>
      </c>
      <c r="AW48" s="15">
        <v>1559</v>
      </c>
      <c r="AX48" s="21">
        <f t="shared" si="19"/>
        <v>3.549797349606084</v>
      </c>
      <c r="AY48" s="15">
        <v>63</v>
      </c>
      <c r="AZ48" s="21">
        <f t="shared" si="20"/>
        <v>0.14344915524386356</v>
      </c>
      <c r="BA48" s="15">
        <v>158</v>
      </c>
      <c r="BB48" s="21">
        <f t="shared" si="21"/>
        <v>0.35976137346873721</v>
      </c>
      <c r="BC48" s="15">
        <v>287</v>
      </c>
      <c r="BD48" s="21">
        <f t="shared" si="22"/>
        <v>0.65349059611093407</v>
      </c>
      <c r="BE48" s="15">
        <v>62</v>
      </c>
      <c r="BF48" s="21">
        <f t="shared" si="23"/>
        <v>0.14117218452570698</v>
      </c>
      <c r="BG48" s="15">
        <v>97</v>
      </c>
      <c r="BH48" s="21">
        <f t="shared" si="24"/>
        <v>0.22086615966118678</v>
      </c>
      <c r="BI48" s="15">
        <v>9</v>
      </c>
      <c r="BJ48" s="21">
        <f t="shared" si="25"/>
        <v>2.0492736463409079E-2</v>
      </c>
    </row>
    <row r="49" spans="1:62" s="16" customFormat="1" x14ac:dyDescent="0.2">
      <c r="A49" s="12" t="s">
        <v>74</v>
      </c>
      <c r="B49" s="13">
        <v>305</v>
      </c>
      <c r="C49" s="14">
        <v>1010</v>
      </c>
      <c r="D49" s="26" t="s">
        <v>69</v>
      </c>
      <c r="E49" s="29">
        <v>61</v>
      </c>
      <c r="F49" s="15">
        <v>29002</v>
      </c>
      <c r="G49" s="15">
        <v>23538</v>
      </c>
      <c r="H49" s="32">
        <f t="shared" si="0"/>
        <v>81.159920005516867</v>
      </c>
      <c r="I49" s="15">
        <v>441</v>
      </c>
      <c r="J49" s="34">
        <v>23097</v>
      </c>
      <c r="K49" s="15">
        <v>307</v>
      </c>
      <c r="L49" s="34">
        <v>23231</v>
      </c>
      <c r="M49" s="15">
        <v>10336</v>
      </c>
      <c r="N49" s="21">
        <f t="shared" si="1"/>
        <v>44.750400484911459</v>
      </c>
      <c r="O49" s="15">
        <v>4665</v>
      </c>
      <c r="P49" s="21">
        <f t="shared" si="2"/>
        <v>20.197428237433432</v>
      </c>
      <c r="Q49" s="15">
        <v>1540</v>
      </c>
      <c r="R49" s="21">
        <f t="shared" si="3"/>
        <v>6.6675325799887428</v>
      </c>
      <c r="S49" s="15">
        <v>3157</v>
      </c>
      <c r="T49" s="21">
        <f t="shared" si="4"/>
        <v>13.668441788976923</v>
      </c>
      <c r="U49" s="15">
        <v>3250</v>
      </c>
      <c r="V49" s="21">
        <f t="shared" si="5"/>
        <v>14.071091483742476</v>
      </c>
      <c r="W49" s="15">
        <v>0</v>
      </c>
      <c r="X49" s="21">
        <f t="shared" si="6"/>
        <v>0</v>
      </c>
      <c r="Y49" s="15">
        <v>0</v>
      </c>
      <c r="Z49" s="21">
        <f t="shared" si="7"/>
        <v>0</v>
      </c>
      <c r="AA49" s="15">
        <v>0</v>
      </c>
      <c r="AB49" s="21">
        <f t="shared" si="8"/>
        <v>0</v>
      </c>
      <c r="AC49" s="15">
        <v>0</v>
      </c>
      <c r="AD49" s="21">
        <f t="shared" si="9"/>
        <v>0</v>
      </c>
      <c r="AE49" s="15">
        <v>149</v>
      </c>
      <c r="AF49" s="21">
        <f t="shared" si="10"/>
        <v>0.64510542494696288</v>
      </c>
      <c r="AG49" s="15">
        <v>0</v>
      </c>
      <c r="AH49" s="21">
        <f t="shared" si="11"/>
        <v>0</v>
      </c>
      <c r="AI49" s="15">
        <v>0</v>
      </c>
      <c r="AJ49" s="21">
        <f t="shared" si="12"/>
        <v>0</v>
      </c>
      <c r="AK49" s="15">
        <v>0</v>
      </c>
      <c r="AL49" s="32">
        <f t="shared" si="13"/>
        <v>0</v>
      </c>
      <c r="AM49" s="15">
        <v>11331</v>
      </c>
      <c r="AN49" s="21">
        <f t="shared" si="14"/>
        <v>48.775343291291804</v>
      </c>
      <c r="AO49" s="15">
        <v>4329</v>
      </c>
      <c r="AP49" s="21">
        <f t="shared" si="15"/>
        <v>18.63458310016788</v>
      </c>
      <c r="AQ49" s="15">
        <v>1424</v>
      </c>
      <c r="AR49" s="35">
        <f t="shared" si="16"/>
        <v>6.1297404330420555</v>
      </c>
      <c r="AS49" s="15">
        <v>943</v>
      </c>
      <c r="AT49" s="21">
        <f t="shared" si="17"/>
        <v>4.0592311996900694</v>
      </c>
      <c r="AU49" s="15">
        <v>3554</v>
      </c>
      <c r="AV49" s="21">
        <f t="shared" si="18"/>
        <v>15.29852352460075</v>
      </c>
      <c r="AW49" s="15">
        <v>985</v>
      </c>
      <c r="AX49" s="21">
        <f t="shared" si="19"/>
        <v>4.2400241057208046</v>
      </c>
      <c r="AY49" s="15">
        <v>34</v>
      </c>
      <c r="AZ49" s="21">
        <f t="shared" si="20"/>
        <v>0.14635616202488053</v>
      </c>
      <c r="BA49" s="15">
        <v>123</v>
      </c>
      <c r="BB49" s="21">
        <f t="shared" si="21"/>
        <v>0.52946493909000902</v>
      </c>
      <c r="BC49" s="15">
        <v>382</v>
      </c>
      <c r="BD49" s="21">
        <f t="shared" si="22"/>
        <v>1.6443545262795405</v>
      </c>
      <c r="BE49" s="15">
        <v>60</v>
      </c>
      <c r="BF49" s="21">
        <f t="shared" si="23"/>
        <v>0.25827558004390683</v>
      </c>
      <c r="BG49" s="15">
        <v>64</v>
      </c>
      <c r="BH49" s="21">
        <f t="shared" si="24"/>
        <v>0.27549395204683397</v>
      </c>
      <c r="BI49" s="15">
        <v>2</v>
      </c>
      <c r="BJ49" s="21">
        <f t="shared" si="25"/>
        <v>8.6091860014635615E-3</v>
      </c>
    </row>
    <row r="50" spans="1:62" ht="11.45" customHeight="1" x14ac:dyDescent="0.2"/>
    <row r="51" spans="1:62" ht="11.45" customHeight="1" x14ac:dyDescent="0.2"/>
    <row r="52" spans="1:62" ht="11.45" customHeight="1" x14ac:dyDescent="0.2"/>
    <row r="53" spans="1:62" ht="11.45" customHeight="1" x14ac:dyDescent="0.2"/>
    <row r="54" spans="1:62" ht="11.45" customHeight="1" x14ac:dyDescent="0.2"/>
    <row r="55" spans="1:62" ht="11.45" customHeight="1" x14ac:dyDescent="0.2"/>
    <row r="56" spans="1:62" ht="11.45" customHeight="1" x14ac:dyDescent="0.2"/>
    <row r="57" spans="1:62" ht="11.45" customHeight="1" x14ac:dyDescent="0.2"/>
    <row r="58" spans="1:62" ht="11.45" customHeight="1" x14ac:dyDescent="0.2"/>
    <row r="59" spans="1:62" ht="11.45" customHeight="1" x14ac:dyDescent="0.2"/>
    <row r="60" spans="1:62" ht="11.45" customHeight="1" x14ac:dyDescent="0.2"/>
    <row r="61" spans="1:62" ht="11.45" customHeight="1" x14ac:dyDescent="0.2"/>
    <row r="62" spans="1:62" ht="11.45" customHeight="1" x14ac:dyDescent="0.2"/>
    <row r="63" spans="1:62" ht="11.45" customHeight="1" x14ac:dyDescent="0.2"/>
    <row r="64" spans="1:62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  <row r="264" ht="11.45" customHeight="1" x14ac:dyDescent="0.2"/>
    <row r="265" ht="11.45" customHeight="1" x14ac:dyDescent="0.2"/>
    <row r="266" ht="11.45" customHeight="1" x14ac:dyDescent="0.2"/>
    <row r="267" ht="11.45" customHeight="1" x14ac:dyDescent="0.2"/>
    <row r="268" ht="11.45" customHeight="1" x14ac:dyDescent="0.2"/>
    <row r="269" ht="11.45" customHeight="1" x14ac:dyDescent="0.2"/>
    <row r="270" ht="11.45" customHeight="1" x14ac:dyDescent="0.2"/>
    <row r="271" ht="11.45" customHeight="1" x14ac:dyDescent="0.2"/>
    <row r="272" ht="11.45" customHeight="1" x14ac:dyDescent="0.2"/>
    <row r="273" ht="11.45" customHeight="1" x14ac:dyDescent="0.2"/>
    <row r="274" ht="11.45" customHeight="1" x14ac:dyDescent="0.2"/>
    <row r="275" ht="11.45" customHeight="1" x14ac:dyDescent="0.2"/>
    <row r="276" ht="11.45" customHeight="1" x14ac:dyDescent="0.2"/>
    <row r="277" ht="11.45" customHeight="1" x14ac:dyDescent="0.2"/>
    <row r="278" ht="11.45" customHeight="1" x14ac:dyDescent="0.2"/>
    <row r="279" ht="11.45" customHeight="1" x14ac:dyDescent="0.2"/>
    <row r="280" ht="11.45" customHeight="1" x14ac:dyDescent="0.2"/>
    <row r="281" ht="11.45" customHeight="1" x14ac:dyDescent="0.2"/>
    <row r="282" ht="11.45" customHeight="1" x14ac:dyDescent="0.2"/>
    <row r="283" ht="11.45" customHeight="1" x14ac:dyDescent="0.2"/>
    <row r="284" ht="11.45" customHeight="1" x14ac:dyDescent="0.2"/>
    <row r="285" ht="11.45" customHeight="1" x14ac:dyDescent="0.2"/>
    <row r="286" ht="11.45" customHeight="1" x14ac:dyDescent="0.2"/>
    <row r="287" ht="11.45" customHeight="1" x14ac:dyDescent="0.2"/>
    <row r="288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  <row r="491" ht="11.45" customHeight="1" x14ac:dyDescent="0.2"/>
    <row r="492" ht="11.45" customHeight="1" x14ac:dyDescent="0.2"/>
    <row r="493" ht="11.45" customHeight="1" x14ac:dyDescent="0.2"/>
    <row r="494" ht="11.45" customHeight="1" x14ac:dyDescent="0.2"/>
    <row r="495" ht="11.45" customHeight="1" x14ac:dyDescent="0.2"/>
    <row r="496" ht="11.45" customHeight="1" x14ac:dyDescent="0.2"/>
    <row r="497" ht="11.45" customHeight="1" x14ac:dyDescent="0.2"/>
    <row r="498" ht="11.45" customHeight="1" x14ac:dyDescent="0.2"/>
    <row r="499" ht="11.45" customHeight="1" x14ac:dyDescent="0.2"/>
    <row r="500" ht="11.45" customHeight="1" x14ac:dyDescent="0.2"/>
    <row r="501" ht="11.45" customHeight="1" x14ac:dyDescent="0.2"/>
    <row r="502" ht="11.45" customHeight="1" x14ac:dyDescent="0.2"/>
    <row r="503" ht="11.45" customHeight="1" x14ac:dyDescent="0.2"/>
    <row r="504" ht="11.45" customHeight="1" x14ac:dyDescent="0.2"/>
    <row r="505" ht="11.45" customHeight="1" x14ac:dyDescent="0.2"/>
    <row r="506" ht="11.45" customHeight="1" x14ac:dyDescent="0.2"/>
    <row r="507" ht="11.45" customHeight="1" x14ac:dyDescent="0.2"/>
    <row r="508" ht="11.45" customHeight="1" x14ac:dyDescent="0.2"/>
    <row r="509" ht="11.45" customHeight="1" x14ac:dyDescent="0.2"/>
    <row r="510" ht="11.45" customHeight="1" x14ac:dyDescent="0.2"/>
    <row r="511" ht="11.45" customHeight="1" x14ac:dyDescent="0.2"/>
    <row r="512" ht="11.45" customHeight="1" x14ac:dyDescent="0.2"/>
    <row r="513" ht="11.45" customHeight="1" x14ac:dyDescent="0.2"/>
    <row r="514" ht="11.45" customHeight="1" x14ac:dyDescent="0.2"/>
    <row r="515" ht="11.45" customHeight="1" x14ac:dyDescent="0.2"/>
    <row r="516" ht="11.45" customHeight="1" x14ac:dyDescent="0.2"/>
    <row r="517" ht="11.45" customHeight="1" x14ac:dyDescent="0.2"/>
    <row r="518" ht="11.45" customHeight="1" x14ac:dyDescent="0.2"/>
    <row r="519" ht="11.45" customHeight="1" x14ac:dyDescent="0.2"/>
    <row r="520" ht="11.45" customHeight="1" x14ac:dyDescent="0.2"/>
    <row r="521" ht="11.45" customHeight="1" x14ac:dyDescent="0.2"/>
    <row r="522" ht="11.45" customHeight="1" x14ac:dyDescent="0.2"/>
    <row r="523" ht="11.45" customHeight="1" x14ac:dyDescent="0.2"/>
    <row r="524" ht="11.45" customHeight="1" x14ac:dyDescent="0.2"/>
    <row r="525" ht="11.45" customHeight="1" x14ac:dyDescent="0.2"/>
    <row r="526" ht="11.45" customHeight="1" x14ac:dyDescent="0.2"/>
    <row r="527" ht="11.45" customHeight="1" x14ac:dyDescent="0.2"/>
    <row r="528" ht="11.45" customHeight="1" x14ac:dyDescent="0.2"/>
    <row r="529" ht="11.45" customHeight="1" x14ac:dyDescent="0.2"/>
    <row r="530" ht="11.45" customHeight="1" x14ac:dyDescent="0.2"/>
    <row r="531" ht="11.45" customHeight="1" x14ac:dyDescent="0.2"/>
    <row r="532" ht="11.45" customHeight="1" x14ac:dyDescent="0.2"/>
    <row r="533" ht="11.45" customHeight="1" x14ac:dyDescent="0.2"/>
    <row r="534" ht="11.45" customHeight="1" x14ac:dyDescent="0.2"/>
    <row r="535" ht="11.45" customHeight="1" x14ac:dyDescent="0.2"/>
    <row r="536" ht="11.45" customHeight="1" x14ac:dyDescent="0.2"/>
    <row r="537" ht="11.45" customHeight="1" x14ac:dyDescent="0.2"/>
    <row r="538" ht="11.45" customHeight="1" x14ac:dyDescent="0.2"/>
    <row r="539" ht="11.45" customHeight="1" x14ac:dyDescent="0.2"/>
    <row r="540" ht="11.45" customHeight="1" x14ac:dyDescent="0.2"/>
    <row r="541" ht="11.45" customHeight="1" x14ac:dyDescent="0.2"/>
    <row r="542" ht="11.45" customHeight="1" x14ac:dyDescent="0.2"/>
    <row r="543" ht="11.45" customHeight="1" x14ac:dyDescent="0.2"/>
    <row r="544" ht="11.45" customHeight="1" x14ac:dyDescent="0.2"/>
    <row r="545" ht="11.45" customHeight="1" x14ac:dyDescent="0.2"/>
    <row r="546" ht="11.45" customHeight="1" x14ac:dyDescent="0.2"/>
    <row r="547" ht="11.45" customHeight="1" x14ac:dyDescent="0.2"/>
    <row r="548" ht="11.45" customHeight="1" x14ac:dyDescent="0.2"/>
    <row r="549" ht="11.45" customHeight="1" x14ac:dyDescent="0.2"/>
    <row r="550" ht="11.45" customHeight="1" x14ac:dyDescent="0.2"/>
    <row r="551" ht="11.45" customHeight="1" x14ac:dyDescent="0.2"/>
    <row r="552" ht="11.45" customHeight="1" x14ac:dyDescent="0.2"/>
    <row r="553" ht="11.45" customHeight="1" x14ac:dyDescent="0.2"/>
    <row r="554" ht="11.45" customHeight="1" x14ac:dyDescent="0.2"/>
    <row r="555" ht="11.45" customHeight="1" x14ac:dyDescent="0.2"/>
    <row r="556" ht="11.45" customHeight="1" x14ac:dyDescent="0.2"/>
    <row r="557" ht="11.45" customHeight="1" x14ac:dyDescent="0.2"/>
    <row r="558" ht="11.45" customHeight="1" x14ac:dyDescent="0.2"/>
    <row r="559" ht="11.45" customHeight="1" x14ac:dyDescent="0.2"/>
    <row r="560" ht="11.45" customHeight="1" x14ac:dyDescent="0.2"/>
    <row r="561" ht="11.45" customHeight="1" x14ac:dyDescent="0.2"/>
    <row r="562" ht="11.45" customHeight="1" x14ac:dyDescent="0.2"/>
    <row r="563" ht="11.45" customHeight="1" x14ac:dyDescent="0.2"/>
    <row r="564" ht="11.45" customHeight="1" x14ac:dyDescent="0.2"/>
    <row r="565" ht="11.45" customHeight="1" x14ac:dyDescent="0.2"/>
    <row r="566" ht="11.45" customHeight="1" x14ac:dyDescent="0.2"/>
    <row r="567" ht="11.45" customHeight="1" x14ac:dyDescent="0.2"/>
    <row r="568" ht="11.45" customHeight="1" x14ac:dyDescent="0.2"/>
    <row r="569" ht="11.45" customHeight="1" x14ac:dyDescent="0.2"/>
    <row r="570" ht="11.45" customHeight="1" x14ac:dyDescent="0.2"/>
    <row r="571" ht="11.45" customHeight="1" x14ac:dyDescent="0.2"/>
    <row r="572" ht="11.45" customHeight="1" x14ac:dyDescent="0.2"/>
    <row r="573" ht="11.45" customHeight="1" x14ac:dyDescent="0.2"/>
    <row r="574" ht="11.45" customHeight="1" x14ac:dyDescent="0.2"/>
    <row r="575" ht="11.45" customHeight="1" x14ac:dyDescent="0.2"/>
    <row r="576" ht="11.45" customHeight="1" x14ac:dyDescent="0.2"/>
    <row r="577" ht="11.45" customHeight="1" x14ac:dyDescent="0.2"/>
    <row r="578" ht="11.45" customHeight="1" x14ac:dyDescent="0.2"/>
    <row r="579" ht="11.45" customHeight="1" x14ac:dyDescent="0.2"/>
    <row r="580" ht="11.45" customHeight="1" x14ac:dyDescent="0.2"/>
    <row r="581" ht="11.45" customHeight="1" x14ac:dyDescent="0.2"/>
    <row r="582" ht="11.45" customHeight="1" x14ac:dyDescent="0.2"/>
    <row r="583" ht="11.45" customHeight="1" x14ac:dyDescent="0.2"/>
    <row r="584" ht="11.45" customHeight="1" x14ac:dyDescent="0.2"/>
    <row r="585" ht="11.45" customHeight="1" x14ac:dyDescent="0.2"/>
    <row r="586" ht="11.45" customHeight="1" x14ac:dyDescent="0.2"/>
    <row r="587" ht="11.45" customHeight="1" x14ac:dyDescent="0.2"/>
    <row r="588" ht="11.45" customHeight="1" x14ac:dyDescent="0.2"/>
    <row r="589" ht="11.45" customHeight="1" x14ac:dyDescent="0.2"/>
    <row r="590" ht="11.45" customHeight="1" x14ac:dyDescent="0.2"/>
    <row r="591" ht="11.45" customHeight="1" x14ac:dyDescent="0.2"/>
    <row r="592" ht="11.45" customHeight="1" x14ac:dyDescent="0.2"/>
    <row r="593" ht="11.45" customHeight="1" x14ac:dyDescent="0.2"/>
    <row r="594" ht="11.45" customHeight="1" x14ac:dyDescent="0.2"/>
    <row r="595" ht="11.45" customHeight="1" x14ac:dyDescent="0.2"/>
    <row r="596" ht="11.45" customHeight="1" x14ac:dyDescent="0.2"/>
    <row r="597" ht="11.45" customHeight="1" x14ac:dyDescent="0.2"/>
    <row r="598" ht="11.45" customHeight="1" x14ac:dyDescent="0.2"/>
    <row r="599" ht="11.45" customHeight="1" x14ac:dyDescent="0.2"/>
    <row r="600" ht="11.45" customHeight="1" x14ac:dyDescent="0.2"/>
    <row r="601" ht="11.45" customHeight="1" x14ac:dyDescent="0.2"/>
    <row r="602" ht="11.45" customHeight="1" x14ac:dyDescent="0.2"/>
    <row r="603" ht="11.45" customHeight="1" x14ac:dyDescent="0.2"/>
    <row r="604" ht="11.45" customHeight="1" x14ac:dyDescent="0.2"/>
    <row r="605" ht="11.45" customHeight="1" x14ac:dyDescent="0.2"/>
    <row r="606" ht="11.45" customHeight="1" x14ac:dyDescent="0.2"/>
    <row r="607" ht="11.45" customHeight="1" x14ac:dyDescent="0.2"/>
    <row r="608" ht="11.45" customHeight="1" x14ac:dyDescent="0.2"/>
    <row r="609" ht="11.45" customHeight="1" x14ac:dyDescent="0.2"/>
    <row r="610" ht="11.45" customHeight="1" x14ac:dyDescent="0.2"/>
    <row r="611" ht="11.45" customHeight="1" x14ac:dyDescent="0.2"/>
    <row r="612" ht="11.45" customHeight="1" x14ac:dyDescent="0.2"/>
    <row r="613" ht="11.45" customHeight="1" x14ac:dyDescent="0.2"/>
    <row r="614" ht="11.45" customHeight="1" x14ac:dyDescent="0.2"/>
    <row r="615" ht="11.45" customHeight="1" x14ac:dyDescent="0.2"/>
    <row r="616" ht="11.45" customHeight="1" x14ac:dyDescent="0.2"/>
    <row r="617" ht="11.45" customHeight="1" x14ac:dyDescent="0.2"/>
    <row r="618" ht="11.45" customHeight="1" x14ac:dyDescent="0.2"/>
    <row r="619" ht="11.45" customHeight="1" x14ac:dyDescent="0.2"/>
    <row r="620" ht="11.45" customHeight="1" x14ac:dyDescent="0.2"/>
    <row r="621" ht="11.45" customHeight="1" x14ac:dyDescent="0.2"/>
    <row r="622" ht="11.45" customHeight="1" x14ac:dyDescent="0.2"/>
    <row r="623" ht="11.45" customHeight="1" x14ac:dyDescent="0.2"/>
    <row r="624" ht="11.45" customHeight="1" x14ac:dyDescent="0.2"/>
    <row r="625" ht="11.45" customHeight="1" x14ac:dyDescent="0.2"/>
    <row r="626" ht="11.45" customHeight="1" x14ac:dyDescent="0.2"/>
    <row r="627" ht="11.45" customHeight="1" x14ac:dyDescent="0.2"/>
    <row r="628" ht="11.45" customHeight="1" x14ac:dyDescent="0.2"/>
    <row r="629" ht="11.45" customHeight="1" x14ac:dyDescent="0.2"/>
    <row r="630" ht="11.45" customHeight="1" x14ac:dyDescent="0.2"/>
    <row r="631" ht="11.45" customHeight="1" x14ac:dyDescent="0.2"/>
    <row r="632" ht="11.45" customHeight="1" x14ac:dyDescent="0.2"/>
    <row r="633" ht="11.45" customHeight="1" x14ac:dyDescent="0.2"/>
    <row r="634" ht="11.45" customHeight="1" x14ac:dyDescent="0.2"/>
    <row r="635" ht="11.45" customHeight="1" x14ac:dyDescent="0.2"/>
    <row r="636" ht="11.45" customHeight="1" x14ac:dyDescent="0.2"/>
    <row r="637" ht="11.45" customHeight="1" x14ac:dyDescent="0.2"/>
    <row r="638" ht="11.45" customHeight="1" x14ac:dyDescent="0.2"/>
    <row r="639" ht="11.45" customHeight="1" x14ac:dyDescent="0.2"/>
    <row r="640" ht="11.45" customHeight="1" x14ac:dyDescent="0.2"/>
    <row r="641" ht="11.45" customHeight="1" x14ac:dyDescent="0.2"/>
    <row r="642" ht="11.45" customHeight="1" x14ac:dyDescent="0.2"/>
    <row r="643" ht="11.45" customHeight="1" x14ac:dyDescent="0.2"/>
    <row r="644" ht="11.45" customHeight="1" x14ac:dyDescent="0.2"/>
    <row r="645" ht="11.45" customHeight="1" x14ac:dyDescent="0.2"/>
    <row r="646" ht="11.45" customHeight="1" x14ac:dyDescent="0.2"/>
    <row r="647" ht="11.45" customHeight="1" x14ac:dyDescent="0.2"/>
    <row r="648" ht="11.45" customHeight="1" x14ac:dyDescent="0.2"/>
    <row r="649" ht="11.45" customHeight="1" x14ac:dyDescent="0.2"/>
    <row r="650" ht="11.45" customHeight="1" x14ac:dyDescent="0.2"/>
    <row r="651" ht="11.45" customHeight="1" x14ac:dyDescent="0.2"/>
    <row r="652" ht="11.45" customHeight="1" x14ac:dyDescent="0.2"/>
    <row r="653" ht="11.45" customHeight="1" x14ac:dyDescent="0.2"/>
    <row r="654" ht="11.45" customHeight="1" x14ac:dyDescent="0.2"/>
    <row r="655" ht="11.45" customHeight="1" x14ac:dyDescent="0.2"/>
    <row r="656" ht="11.45" customHeight="1" x14ac:dyDescent="0.2"/>
    <row r="657" ht="11.45" customHeight="1" x14ac:dyDescent="0.2"/>
    <row r="658" ht="11.45" customHeight="1" x14ac:dyDescent="0.2"/>
    <row r="659" ht="11.45" customHeight="1" x14ac:dyDescent="0.2"/>
    <row r="660" ht="11.45" customHeight="1" x14ac:dyDescent="0.2"/>
    <row r="661" ht="11.45" customHeight="1" x14ac:dyDescent="0.2"/>
    <row r="662" ht="11.45" customHeight="1" x14ac:dyDescent="0.2"/>
    <row r="663" ht="11.45" customHeight="1" x14ac:dyDescent="0.2"/>
    <row r="664" ht="11.45" customHeight="1" x14ac:dyDescent="0.2"/>
    <row r="665" ht="11.45" customHeight="1" x14ac:dyDescent="0.2"/>
    <row r="666" ht="11.45" customHeight="1" x14ac:dyDescent="0.2"/>
    <row r="667" ht="11.45" customHeight="1" x14ac:dyDescent="0.2"/>
    <row r="668" ht="11.45" customHeight="1" x14ac:dyDescent="0.2"/>
    <row r="669" ht="11.45" customHeight="1" x14ac:dyDescent="0.2"/>
    <row r="670" ht="11.45" customHeight="1" x14ac:dyDescent="0.2"/>
    <row r="671" ht="11.45" customHeight="1" x14ac:dyDescent="0.2"/>
    <row r="672" ht="11.45" customHeight="1" x14ac:dyDescent="0.2"/>
    <row r="673" ht="11.45" customHeight="1" x14ac:dyDescent="0.2"/>
    <row r="674" ht="11.45" customHeight="1" x14ac:dyDescent="0.2"/>
    <row r="675" ht="11.45" customHeight="1" x14ac:dyDescent="0.2"/>
    <row r="676" ht="11.45" customHeight="1" x14ac:dyDescent="0.2"/>
    <row r="677" ht="11.45" customHeight="1" x14ac:dyDescent="0.2"/>
    <row r="678" ht="11.45" customHeight="1" x14ac:dyDescent="0.2"/>
    <row r="679" ht="11.45" customHeight="1" x14ac:dyDescent="0.2"/>
    <row r="680" ht="11.45" customHeight="1" x14ac:dyDescent="0.2"/>
    <row r="681" ht="11.45" customHeight="1" x14ac:dyDescent="0.2"/>
    <row r="682" ht="11.45" customHeight="1" x14ac:dyDescent="0.2"/>
    <row r="683" ht="11.45" customHeight="1" x14ac:dyDescent="0.2"/>
    <row r="684" ht="11.45" customHeight="1" x14ac:dyDescent="0.2"/>
    <row r="685" ht="11.45" customHeight="1" x14ac:dyDescent="0.2"/>
    <row r="686" ht="11.45" customHeight="1" x14ac:dyDescent="0.2"/>
    <row r="687" ht="11.45" customHeight="1" x14ac:dyDescent="0.2"/>
    <row r="688" ht="11.45" customHeight="1" x14ac:dyDescent="0.2"/>
    <row r="689" ht="11.45" customHeight="1" x14ac:dyDescent="0.2"/>
    <row r="690" ht="11.45" customHeight="1" x14ac:dyDescent="0.2"/>
    <row r="691" ht="11.45" customHeight="1" x14ac:dyDescent="0.2"/>
    <row r="692" ht="11.45" customHeight="1" x14ac:dyDescent="0.2"/>
    <row r="693" ht="11.45" customHeight="1" x14ac:dyDescent="0.2"/>
    <row r="694" ht="11.45" customHeight="1" x14ac:dyDescent="0.2"/>
    <row r="695" ht="11.45" customHeight="1" x14ac:dyDescent="0.2"/>
    <row r="696" ht="11.45" customHeight="1" x14ac:dyDescent="0.2"/>
    <row r="697" ht="11.45" customHeight="1" x14ac:dyDescent="0.2"/>
    <row r="698" ht="11.45" customHeight="1" x14ac:dyDescent="0.2"/>
    <row r="699" ht="11.45" customHeight="1" x14ac:dyDescent="0.2"/>
    <row r="700" ht="11.45" customHeight="1" x14ac:dyDescent="0.2"/>
    <row r="701" ht="11.45" customHeight="1" x14ac:dyDescent="0.2"/>
    <row r="702" ht="11.45" customHeight="1" x14ac:dyDescent="0.2"/>
    <row r="703" ht="11.45" customHeight="1" x14ac:dyDescent="0.2"/>
    <row r="704" ht="11.45" customHeight="1" x14ac:dyDescent="0.2"/>
    <row r="705" ht="11.45" customHeight="1" x14ac:dyDescent="0.2"/>
    <row r="706" ht="11.45" customHeight="1" x14ac:dyDescent="0.2"/>
    <row r="707" ht="11.45" customHeight="1" x14ac:dyDescent="0.2"/>
    <row r="708" ht="11.45" customHeight="1" x14ac:dyDescent="0.2"/>
    <row r="709" ht="11.45" customHeight="1" x14ac:dyDescent="0.2"/>
    <row r="710" ht="11.45" customHeight="1" x14ac:dyDescent="0.2"/>
    <row r="711" ht="11.45" customHeight="1" x14ac:dyDescent="0.2"/>
    <row r="712" ht="11.45" customHeight="1" x14ac:dyDescent="0.2"/>
    <row r="713" ht="11.45" customHeight="1" x14ac:dyDescent="0.2"/>
    <row r="714" ht="11.45" customHeight="1" x14ac:dyDescent="0.2"/>
    <row r="715" ht="11.45" customHeight="1" x14ac:dyDescent="0.2"/>
    <row r="716" ht="11.45" customHeight="1" x14ac:dyDescent="0.2"/>
    <row r="717" ht="11.45" customHeight="1" x14ac:dyDescent="0.2"/>
    <row r="718" ht="11.45" customHeight="1" x14ac:dyDescent="0.2"/>
    <row r="719" ht="11.45" customHeight="1" x14ac:dyDescent="0.2"/>
    <row r="720" ht="11.45" customHeight="1" x14ac:dyDescent="0.2"/>
    <row r="721" ht="11.45" customHeight="1" x14ac:dyDescent="0.2"/>
    <row r="722" ht="11.45" customHeight="1" x14ac:dyDescent="0.2"/>
    <row r="723" ht="11.45" customHeight="1" x14ac:dyDescent="0.2"/>
    <row r="724" ht="11.45" customHeight="1" x14ac:dyDescent="0.2"/>
    <row r="725" ht="11.45" customHeight="1" x14ac:dyDescent="0.2"/>
    <row r="726" ht="11.45" customHeight="1" x14ac:dyDescent="0.2"/>
    <row r="727" ht="11.45" customHeight="1" x14ac:dyDescent="0.2"/>
    <row r="728" ht="11.45" customHeight="1" x14ac:dyDescent="0.2"/>
    <row r="729" ht="11.45" customHeight="1" x14ac:dyDescent="0.2"/>
    <row r="730" ht="11.45" customHeight="1" x14ac:dyDescent="0.2"/>
    <row r="731" ht="11.45" customHeight="1" x14ac:dyDescent="0.2"/>
    <row r="732" ht="11.45" customHeight="1" x14ac:dyDescent="0.2"/>
    <row r="733" ht="11.45" customHeight="1" x14ac:dyDescent="0.2"/>
    <row r="734" ht="11.45" customHeight="1" x14ac:dyDescent="0.2"/>
    <row r="735" ht="11.45" customHeight="1" x14ac:dyDescent="0.2"/>
    <row r="736" ht="11.45" customHeight="1" x14ac:dyDescent="0.2"/>
    <row r="737" ht="11.45" customHeight="1" x14ac:dyDescent="0.2"/>
    <row r="738" ht="11.45" customHeight="1" x14ac:dyDescent="0.2"/>
    <row r="739" ht="11.45" customHeight="1" x14ac:dyDescent="0.2"/>
    <row r="740" ht="11.45" customHeight="1" x14ac:dyDescent="0.2"/>
    <row r="741" ht="11.45" customHeight="1" x14ac:dyDescent="0.2"/>
    <row r="742" ht="11.45" customHeight="1" x14ac:dyDescent="0.2"/>
    <row r="743" ht="11.45" customHeight="1" x14ac:dyDescent="0.2"/>
    <row r="744" ht="11.45" customHeight="1" x14ac:dyDescent="0.2"/>
    <row r="745" ht="11.45" customHeight="1" x14ac:dyDescent="0.2"/>
    <row r="746" ht="11.45" customHeight="1" x14ac:dyDescent="0.2"/>
    <row r="747" ht="11.45" customHeight="1" x14ac:dyDescent="0.2"/>
    <row r="748" ht="11.45" customHeight="1" x14ac:dyDescent="0.2"/>
    <row r="749" ht="11.45" customHeight="1" x14ac:dyDescent="0.2"/>
    <row r="750" ht="11.45" customHeight="1" x14ac:dyDescent="0.2"/>
    <row r="751" ht="11.45" customHeight="1" x14ac:dyDescent="0.2"/>
    <row r="752" ht="11.45" customHeight="1" x14ac:dyDescent="0.2"/>
    <row r="753" ht="11.45" customHeight="1" x14ac:dyDescent="0.2"/>
    <row r="754" ht="11.45" customHeight="1" x14ac:dyDescent="0.2"/>
    <row r="755" ht="11.45" customHeight="1" x14ac:dyDescent="0.2"/>
    <row r="756" ht="11.45" customHeight="1" x14ac:dyDescent="0.2"/>
    <row r="757" ht="11.45" customHeight="1" x14ac:dyDescent="0.2"/>
    <row r="758" ht="11.45" customHeight="1" x14ac:dyDescent="0.2"/>
    <row r="759" ht="11.45" customHeight="1" x14ac:dyDescent="0.2"/>
    <row r="760" ht="11.45" customHeight="1" x14ac:dyDescent="0.2"/>
    <row r="761" ht="11.45" customHeight="1" x14ac:dyDescent="0.2"/>
    <row r="762" ht="11.45" customHeight="1" x14ac:dyDescent="0.2"/>
    <row r="763" ht="11.45" customHeight="1" x14ac:dyDescent="0.2"/>
    <row r="764" ht="11.45" customHeight="1" x14ac:dyDescent="0.2"/>
    <row r="765" ht="11.45" customHeight="1" x14ac:dyDescent="0.2"/>
    <row r="766" ht="11.45" customHeight="1" x14ac:dyDescent="0.2"/>
    <row r="767" ht="11.45" customHeight="1" x14ac:dyDescent="0.2"/>
    <row r="768" ht="11.45" customHeight="1" x14ac:dyDescent="0.2"/>
    <row r="769" ht="11.45" customHeight="1" x14ac:dyDescent="0.2"/>
    <row r="770" ht="11.45" customHeight="1" x14ac:dyDescent="0.2"/>
    <row r="771" ht="11.45" customHeight="1" x14ac:dyDescent="0.2"/>
    <row r="772" ht="11.45" customHeight="1" x14ac:dyDescent="0.2"/>
    <row r="773" ht="11.45" customHeight="1" x14ac:dyDescent="0.2"/>
    <row r="774" ht="11.45" customHeight="1" x14ac:dyDescent="0.2"/>
    <row r="775" ht="11.45" customHeight="1" x14ac:dyDescent="0.2"/>
    <row r="776" ht="11.45" customHeight="1" x14ac:dyDescent="0.2"/>
    <row r="777" ht="11.45" customHeight="1" x14ac:dyDescent="0.2"/>
    <row r="778" ht="11.45" customHeight="1" x14ac:dyDescent="0.2"/>
    <row r="779" ht="11.45" customHeight="1" x14ac:dyDescent="0.2"/>
    <row r="780" ht="11.45" customHeight="1" x14ac:dyDescent="0.2"/>
    <row r="781" ht="11.45" customHeight="1" x14ac:dyDescent="0.2"/>
    <row r="782" ht="11.45" customHeight="1" x14ac:dyDescent="0.2"/>
    <row r="783" ht="11.45" customHeight="1" x14ac:dyDescent="0.2"/>
    <row r="784" ht="11.45" customHeight="1" x14ac:dyDescent="0.2"/>
    <row r="785" ht="11.45" customHeight="1" x14ac:dyDescent="0.2"/>
    <row r="786" ht="11.45" customHeight="1" x14ac:dyDescent="0.2"/>
    <row r="787" ht="11.45" customHeight="1" x14ac:dyDescent="0.2"/>
    <row r="788" ht="11.45" customHeight="1" x14ac:dyDescent="0.2"/>
    <row r="789" ht="11.45" customHeight="1" x14ac:dyDescent="0.2"/>
    <row r="790" ht="11.45" customHeight="1" x14ac:dyDescent="0.2"/>
    <row r="791" ht="11.45" customHeight="1" x14ac:dyDescent="0.2"/>
    <row r="792" ht="11.45" customHeight="1" x14ac:dyDescent="0.2"/>
    <row r="793" ht="11.45" customHeight="1" x14ac:dyDescent="0.2"/>
    <row r="794" ht="11.45" customHeight="1" x14ac:dyDescent="0.2"/>
    <row r="795" ht="11.45" customHeight="1" x14ac:dyDescent="0.2"/>
    <row r="796" ht="11.45" customHeight="1" x14ac:dyDescent="0.2"/>
    <row r="797" ht="11.45" customHeight="1" x14ac:dyDescent="0.2"/>
    <row r="798" ht="11.45" customHeight="1" x14ac:dyDescent="0.2"/>
    <row r="799" ht="11.45" customHeight="1" x14ac:dyDescent="0.2"/>
    <row r="800" ht="11.45" customHeight="1" x14ac:dyDescent="0.2"/>
    <row r="801" ht="11.45" customHeight="1" x14ac:dyDescent="0.2"/>
    <row r="802" ht="11.45" customHeight="1" x14ac:dyDescent="0.2"/>
    <row r="803" ht="11.45" customHeight="1" x14ac:dyDescent="0.2"/>
    <row r="804" ht="11.45" customHeight="1" x14ac:dyDescent="0.2"/>
    <row r="805" ht="11.45" customHeight="1" x14ac:dyDescent="0.2"/>
    <row r="806" ht="11.45" customHeight="1" x14ac:dyDescent="0.2"/>
    <row r="807" ht="11.45" customHeight="1" x14ac:dyDescent="0.2"/>
    <row r="808" ht="11.45" customHeight="1" x14ac:dyDescent="0.2"/>
    <row r="809" ht="11.45" customHeight="1" x14ac:dyDescent="0.2"/>
    <row r="810" ht="11.45" customHeight="1" x14ac:dyDescent="0.2"/>
    <row r="811" ht="11.45" customHeight="1" x14ac:dyDescent="0.2"/>
    <row r="812" ht="11.45" customHeight="1" x14ac:dyDescent="0.2"/>
    <row r="813" ht="11.45" customHeight="1" x14ac:dyDescent="0.2"/>
    <row r="814" ht="11.45" customHeight="1" x14ac:dyDescent="0.2"/>
    <row r="815" ht="11.45" customHeight="1" x14ac:dyDescent="0.2"/>
    <row r="816" ht="11.45" customHeight="1" x14ac:dyDescent="0.2"/>
    <row r="817" ht="11.45" customHeight="1" x14ac:dyDescent="0.2"/>
    <row r="818" ht="11.45" customHeight="1" x14ac:dyDescent="0.2"/>
    <row r="819" ht="11.45" customHeight="1" x14ac:dyDescent="0.2"/>
    <row r="820" ht="11.45" customHeight="1" x14ac:dyDescent="0.2"/>
    <row r="821" ht="11.45" customHeight="1" x14ac:dyDescent="0.2"/>
    <row r="822" ht="11.45" customHeight="1" x14ac:dyDescent="0.2"/>
    <row r="823" ht="11.45" customHeight="1" x14ac:dyDescent="0.2"/>
    <row r="824" ht="11.45" customHeight="1" x14ac:dyDescent="0.2"/>
    <row r="825" ht="11.45" customHeight="1" x14ac:dyDescent="0.2"/>
    <row r="826" ht="11.45" customHeight="1" x14ac:dyDescent="0.2"/>
    <row r="827" ht="11.45" customHeight="1" x14ac:dyDescent="0.2"/>
    <row r="828" ht="11.45" customHeight="1" x14ac:dyDescent="0.2"/>
    <row r="829" ht="11.45" customHeight="1" x14ac:dyDescent="0.2"/>
    <row r="830" ht="11.45" customHeight="1" x14ac:dyDescent="0.2"/>
    <row r="831" ht="11.45" customHeight="1" x14ac:dyDescent="0.2"/>
    <row r="832" ht="11.45" customHeight="1" x14ac:dyDescent="0.2"/>
    <row r="833" ht="11.45" customHeight="1" x14ac:dyDescent="0.2"/>
    <row r="834" ht="11.45" customHeight="1" x14ac:dyDescent="0.2"/>
    <row r="835" ht="11.45" customHeight="1" x14ac:dyDescent="0.2"/>
    <row r="836" ht="11.45" customHeight="1" x14ac:dyDescent="0.2"/>
    <row r="837" ht="11.45" customHeight="1" x14ac:dyDescent="0.2"/>
    <row r="838" ht="11.45" customHeight="1" x14ac:dyDescent="0.2"/>
    <row r="839" ht="11.45" customHeight="1" x14ac:dyDescent="0.2"/>
    <row r="840" ht="11.45" customHeight="1" x14ac:dyDescent="0.2"/>
    <row r="841" ht="11.45" customHeight="1" x14ac:dyDescent="0.2"/>
    <row r="842" ht="11.45" customHeight="1" x14ac:dyDescent="0.2"/>
    <row r="843" ht="11.45" customHeight="1" x14ac:dyDescent="0.2"/>
    <row r="844" ht="11.45" customHeight="1" x14ac:dyDescent="0.2"/>
    <row r="845" ht="11.45" customHeight="1" x14ac:dyDescent="0.2"/>
    <row r="846" ht="11.45" customHeight="1" x14ac:dyDescent="0.2"/>
    <row r="847" ht="11.45" customHeight="1" x14ac:dyDescent="0.2"/>
    <row r="848" ht="11.45" customHeight="1" x14ac:dyDescent="0.2"/>
    <row r="849" ht="11.45" customHeight="1" x14ac:dyDescent="0.2"/>
    <row r="850" ht="11.45" customHeight="1" x14ac:dyDescent="0.2"/>
    <row r="851" ht="11.45" customHeight="1" x14ac:dyDescent="0.2"/>
    <row r="852" ht="11.45" customHeight="1" x14ac:dyDescent="0.2"/>
    <row r="853" ht="11.45" customHeight="1" x14ac:dyDescent="0.2"/>
    <row r="854" ht="11.45" customHeight="1" x14ac:dyDescent="0.2"/>
    <row r="855" ht="11.45" customHeight="1" x14ac:dyDescent="0.2"/>
    <row r="856" ht="11.45" customHeight="1" x14ac:dyDescent="0.2"/>
    <row r="857" ht="11.45" customHeight="1" x14ac:dyDescent="0.2"/>
    <row r="858" ht="11.45" customHeight="1" x14ac:dyDescent="0.2"/>
    <row r="859" ht="11.45" customHeight="1" x14ac:dyDescent="0.2"/>
    <row r="860" ht="11.45" customHeight="1" x14ac:dyDescent="0.2"/>
    <row r="861" ht="11.45" customHeight="1" x14ac:dyDescent="0.2"/>
    <row r="862" ht="11.45" customHeight="1" x14ac:dyDescent="0.2"/>
    <row r="863" ht="11.45" customHeight="1" x14ac:dyDescent="0.2"/>
    <row r="864" ht="11.45" customHeight="1" x14ac:dyDescent="0.2"/>
    <row r="865" ht="11.45" customHeight="1" x14ac:dyDescent="0.2"/>
    <row r="866" ht="11.45" customHeight="1" x14ac:dyDescent="0.2"/>
    <row r="867" ht="11.45" customHeight="1" x14ac:dyDescent="0.2"/>
    <row r="868" ht="11.45" customHeight="1" x14ac:dyDescent="0.2"/>
    <row r="869" ht="11.45" customHeight="1" x14ac:dyDescent="0.2"/>
    <row r="870" ht="11.45" customHeight="1" x14ac:dyDescent="0.2"/>
    <row r="871" ht="11.45" customHeight="1" x14ac:dyDescent="0.2"/>
    <row r="872" ht="11.45" customHeight="1" x14ac:dyDescent="0.2"/>
    <row r="873" ht="11.45" customHeight="1" x14ac:dyDescent="0.2"/>
    <row r="874" ht="11.45" customHeight="1" x14ac:dyDescent="0.2"/>
    <row r="875" ht="11.45" customHeight="1" x14ac:dyDescent="0.2"/>
    <row r="876" ht="11.45" customHeight="1" x14ac:dyDescent="0.2"/>
    <row r="877" ht="11.45" customHeight="1" x14ac:dyDescent="0.2"/>
    <row r="878" ht="11.45" customHeight="1" x14ac:dyDescent="0.2"/>
    <row r="879" ht="11.45" customHeight="1" x14ac:dyDescent="0.2"/>
    <row r="880" ht="11.45" customHeight="1" x14ac:dyDescent="0.2"/>
    <row r="881" ht="11.45" customHeight="1" x14ac:dyDescent="0.2"/>
    <row r="882" ht="11.45" customHeight="1" x14ac:dyDescent="0.2"/>
    <row r="883" ht="11.45" customHeight="1" x14ac:dyDescent="0.2"/>
    <row r="884" ht="11.45" customHeight="1" x14ac:dyDescent="0.2"/>
    <row r="885" ht="11.45" customHeight="1" x14ac:dyDescent="0.2"/>
    <row r="886" ht="11.45" customHeight="1" x14ac:dyDescent="0.2"/>
    <row r="887" ht="11.45" customHeight="1" x14ac:dyDescent="0.2"/>
    <row r="888" ht="11.45" customHeight="1" x14ac:dyDescent="0.2"/>
    <row r="889" ht="11.45" customHeight="1" x14ac:dyDescent="0.2"/>
    <row r="890" ht="11.45" customHeight="1" x14ac:dyDescent="0.2"/>
    <row r="891" ht="11.45" customHeight="1" x14ac:dyDescent="0.2"/>
    <row r="892" ht="11.45" customHeight="1" x14ac:dyDescent="0.2"/>
    <row r="893" ht="11.45" customHeight="1" x14ac:dyDescent="0.2"/>
    <row r="894" ht="11.45" customHeight="1" x14ac:dyDescent="0.2"/>
    <row r="895" ht="11.45" customHeight="1" x14ac:dyDescent="0.2"/>
    <row r="896" ht="11.45" customHeight="1" x14ac:dyDescent="0.2"/>
    <row r="897" ht="11.45" customHeight="1" x14ac:dyDescent="0.2"/>
    <row r="898" ht="11.45" customHeight="1" x14ac:dyDescent="0.2"/>
    <row r="899" ht="11.45" customHeight="1" x14ac:dyDescent="0.2"/>
    <row r="900" ht="11.45" customHeight="1" x14ac:dyDescent="0.2"/>
    <row r="901" ht="11.45" customHeight="1" x14ac:dyDescent="0.2"/>
    <row r="902" ht="11.45" customHeight="1" x14ac:dyDescent="0.2"/>
    <row r="903" ht="11.45" customHeight="1" x14ac:dyDescent="0.2"/>
    <row r="904" ht="11.45" customHeight="1" x14ac:dyDescent="0.2"/>
    <row r="905" ht="11.45" customHeight="1" x14ac:dyDescent="0.2"/>
    <row r="906" ht="11.45" customHeight="1" x14ac:dyDescent="0.2"/>
    <row r="907" ht="11.45" customHeight="1" x14ac:dyDescent="0.2"/>
    <row r="908" ht="11.45" customHeight="1" x14ac:dyDescent="0.2"/>
    <row r="909" ht="11.45" customHeight="1" x14ac:dyDescent="0.2"/>
    <row r="910" ht="11.45" customHeight="1" x14ac:dyDescent="0.2"/>
    <row r="911" ht="11.45" customHeight="1" x14ac:dyDescent="0.2"/>
    <row r="912" ht="11.45" customHeight="1" x14ac:dyDescent="0.2"/>
    <row r="913" ht="11.45" customHeight="1" x14ac:dyDescent="0.2"/>
    <row r="914" ht="11.45" customHeight="1" x14ac:dyDescent="0.2"/>
    <row r="915" ht="11.45" customHeight="1" x14ac:dyDescent="0.2"/>
    <row r="916" ht="11.45" customHeight="1" x14ac:dyDescent="0.2"/>
    <row r="917" ht="11.45" customHeight="1" x14ac:dyDescent="0.2"/>
    <row r="918" ht="11.45" customHeight="1" x14ac:dyDescent="0.2"/>
    <row r="919" ht="11.45" customHeight="1" x14ac:dyDescent="0.2"/>
    <row r="920" ht="11.45" customHeight="1" x14ac:dyDescent="0.2"/>
    <row r="921" ht="11.45" customHeight="1" x14ac:dyDescent="0.2"/>
    <row r="922" ht="11.45" customHeight="1" x14ac:dyDescent="0.2"/>
    <row r="923" ht="11.45" customHeight="1" x14ac:dyDescent="0.2"/>
    <row r="924" ht="11.45" customHeight="1" x14ac:dyDescent="0.2"/>
    <row r="925" ht="11.45" customHeight="1" x14ac:dyDescent="0.2"/>
    <row r="926" ht="11.45" customHeight="1" x14ac:dyDescent="0.2"/>
    <row r="927" ht="11.45" customHeight="1" x14ac:dyDescent="0.2"/>
    <row r="928" ht="11.45" customHeight="1" x14ac:dyDescent="0.2"/>
    <row r="929" ht="11.45" customHeight="1" x14ac:dyDescent="0.2"/>
    <row r="930" ht="11.45" customHeight="1" x14ac:dyDescent="0.2"/>
    <row r="931" ht="11.45" customHeight="1" x14ac:dyDescent="0.2"/>
    <row r="932" ht="11.45" customHeight="1" x14ac:dyDescent="0.2"/>
    <row r="933" ht="11.45" customHeight="1" x14ac:dyDescent="0.2"/>
    <row r="934" ht="11.45" customHeight="1" x14ac:dyDescent="0.2"/>
    <row r="935" ht="11.45" customHeight="1" x14ac:dyDescent="0.2"/>
    <row r="936" ht="11.45" customHeight="1" x14ac:dyDescent="0.2"/>
    <row r="937" ht="11.45" customHeight="1" x14ac:dyDescent="0.2"/>
    <row r="938" ht="11.45" customHeight="1" x14ac:dyDescent="0.2"/>
    <row r="939" ht="11.45" customHeight="1" x14ac:dyDescent="0.2"/>
    <row r="940" ht="11.45" customHeight="1" x14ac:dyDescent="0.2"/>
    <row r="941" ht="11.45" customHeight="1" x14ac:dyDescent="0.2"/>
    <row r="942" ht="11.45" customHeight="1" x14ac:dyDescent="0.2"/>
    <row r="943" ht="11.45" customHeight="1" x14ac:dyDescent="0.2"/>
    <row r="944" ht="11.45" customHeight="1" x14ac:dyDescent="0.2"/>
    <row r="945" ht="11.45" customHeight="1" x14ac:dyDescent="0.2"/>
    <row r="946" ht="11.45" customHeight="1" x14ac:dyDescent="0.2"/>
    <row r="947" ht="11.45" customHeight="1" x14ac:dyDescent="0.2"/>
    <row r="948" ht="11.45" customHeight="1" x14ac:dyDescent="0.2"/>
    <row r="949" ht="11.45" customHeight="1" x14ac:dyDescent="0.2"/>
    <row r="950" ht="11.45" customHeight="1" x14ac:dyDescent="0.2"/>
    <row r="951" ht="11.45" customHeight="1" x14ac:dyDescent="0.2"/>
    <row r="952" ht="11.45" customHeight="1" x14ac:dyDescent="0.2"/>
    <row r="953" ht="11.45" customHeight="1" x14ac:dyDescent="0.2"/>
    <row r="954" ht="11.45" customHeight="1" x14ac:dyDescent="0.2"/>
    <row r="955" ht="11.45" customHeight="1" x14ac:dyDescent="0.2"/>
    <row r="956" ht="11.45" customHeight="1" x14ac:dyDescent="0.2"/>
    <row r="957" ht="11.45" customHeight="1" x14ac:dyDescent="0.2"/>
    <row r="958" ht="11.45" customHeight="1" x14ac:dyDescent="0.2"/>
    <row r="959" ht="11.45" customHeight="1" x14ac:dyDescent="0.2"/>
    <row r="960" ht="11.45" customHeight="1" x14ac:dyDescent="0.2"/>
    <row r="961" ht="11.45" customHeight="1" x14ac:dyDescent="0.2"/>
    <row r="962" ht="11.45" customHeight="1" x14ac:dyDescent="0.2"/>
    <row r="963" ht="11.45" customHeight="1" x14ac:dyDescent="0.2"/>
    <row r="964" ht="11.45" customHeight="1" x14ac:dyDescent="0.2"/>
    <row r="965" ht="11.45" customHeight="1" x14ac:dyDescent="0.2"/>
    <row r="966" ht="11.45" customHeight="1" x14ac:dyDescent="0.2"/>
    <row r="967" ht="11.45" customHeight="1" x14ac:dyDescent="0.2"/>
    <row r="968" ht="11.45" customHeight="1" x14ac:dyDescent="0.2"/>
    <row r="969" ht="11.45" customHeight="1" x14ac:dyDescent="0.2"/>
    <row r="970" ht="11.45" customHeight="1" x14ac:dyDescent="0.2"/>
    <row r="971" ht="11.45" customHeight="1" x14ac:dyDescent="0.2"/>
    <row r="972" ht="11.45" customHeight="1" x14ac:dyDescent="0.2"/>
    <row r="973" ht="11.45" customHeight="1" x14ac:dyDescent="0.2"/>
    <row r="974" ht="11.45" customHeight="1" x14ac:dyDescent="0.2"/>
    <row r="975" ht="11.45" customHeight="1" x14ac:dyDescent="0.2"/>
    <row r="976" ht="11.45" customHeight="1" x14ac:dyDescent="0.2"/>
    <row r="977" ht="11.45" customHeight="1" x14ac:dyDescent="0.2"/>
    <row r="978" ht="11.45" customHeight="1" x14ac:dyDescent="0.2"/>
    <row r="979" ht="11.45" customHeight="1" x14ac:dyDescent="0.2"/>
    <row r="980" ht="11.45" customHeight="1" x14ac:dyDescent="0.2"/>
    <row r="981" ht="11.45" customHeight="1" x14ac:dyDescent="0.2"/>
    <row r="982" ht="11.45" customHeight="1" x14ac:dyDescent="0.2"/>
    <row r="983" ht="11.45" customHeight="1" x14ac:dyDescent="0.2"/>
    <row r="984" ht="11.45" customHeight="1" x14ac:dyDescent="0.2"/>
    <row r="985" ht="11.45" customHeight="1" x14ac:dyDescent="0.2"/>
    <row r="986" ht="11.45" customHeight="1" x14ac:dyDescent="0.2"/>
    <row r="987" ht="11.45" customHeight="1" x14ac:dyDescent="0.2"/>
    <row r="988" ht="11.45" customHeight="1" x14ac:dyDescent="0.2"/>
    <row r="989" ht="11.45" customHeight="1" x14ac:dyDescent="0.2"/>
    <row r="990" ht="11.45" customHeight="1" x14ac:dyDescent="0.2"/>
    <row r="991" ht="11.45" customHeight="1" x14ac:dyDescent="0.2"/>
    <row r="992" ht="11.45" customHeight="1" x14ac:dyDescent="0.2"/>
    <row r="993" ht="11.45" customHeight="1" x14ac:dyDescent="0.2"/>
    <row r="994" ht="11.45" customHeight="1" x14ac:dyDescent="0.2"/>
    <row r="995" ht="11.45" customHeight="1" x14ac:dyDescent="0.2"/>
    <row r="996" ht="11.45" customHeight="1" x14ac:dyDescent="0.2"/>
    <row r="997" ht="11.45" customHeight="1" x14ac:dyDescent="0.2"/>
    <row r="998" ht="11.45" customHeight="1" x14ac:dyDescent="0.2"/>
    <row r="999" ht="11.45" customHeight="1" x14ac:dyDescent="0.2"/>
    <row r="1000" ht="11.45" customHeight="1" x14ac:dyDescent="0.2"/>
    <row r="1001" ht="11.45" customHeight="1" x14ac:dyDescent="0.2"/>
    <row r="1002" ht="11.45" customHeight="1" x14ac:dyDescent="0.2"/>
    <row r="1003" ht="11.45" customHeight="1" x14ac:dyDescent="0.2"/>
    <row r="1004" ht="11.45" customHeight="1" x14ac:dyDescent="0.2"/>
    <row r="1005" ht="11.45" customHeight="1" x14ac:dyDescent="0.2"/>
    <row r="1006" ht="11.45" customHeight="1" x14ac:dyDescent="0.2"/>
    <row r="1007" ht="11.45" customHeight="1" x14ac:dyDescent="0.2"/>
    <row r="1008" ht="11.45" customHeight="1" x14ac:dyDescent="0.2"/>
    <row r="1009" ht="11.45" customHeight="1" x14ac:dyDescent="0.2"/>
    <row r="1010" ht="11.45" customHeight="1" x14ac:dyDescent="0.2"/>
    <row r="1011" ht="11.45" customHeight="1" x14ac:dyDescent="0.2"/>
    <row r="1012" ht="11.45" customHeight="1" x14ac:dyDescent="0.2"/>
    <row r="1013" ht="11.45" customHeight="1" x14ac:dyDescent="0.2"/>
    <row r="1014" ht="11.45" customHeight="1" x14ac:dyDescent="0.2"/>
    <row r="1015" ht="11.45" customHeight="1" x14ac:dyDescent="0.2"/>
    <row r="1016" ht="11.45" customHeight="1" x14ac:dyDescent="0.2"/>
    <row r="1017" ht="11.45" customHeight="1" x14ac:dyDescent="0.2"/>
    <row r="1018" ht="11.45" customHeight="1" x14ac:dyDescent="0.2"/>
    <row r="1019" ht="11.45" customHeight="1" x14ac:dyDescent="0.2"/>
    <row r="1020" ht="11.45" customHeight="1" x14ac:dyDescent="0.2"/>
    <row r="1021" ht="11.45" customHeight="1" x14ac:dyDescent="0.2"/>
    <row r="1022" ht="11.45" customHeight="1" x14ac:dyDescent="0.2"/>
    <row r="1023" ht="11.45" customHeight="1" x14ac:dyDescent="0.2"/>
    <row r="1024" ht="11.45" customHeight="1" x14ac:dyDescent="0.2"/>
    <row r="1025" ht="11.45" customHeight="1" x14ac:dyDescent="0.2"/>
    <row r="1026" ht="11.45" customHeight="1" x14ac:dyDescent="0.2"/>
    <row r="1027" ht="11.45" customHeight="1" x14ac:dyDescent="0.2"/>
    <row r="1028" ht="11.45" customHeight="1" x14ac:dyDescent="0.2"/>
    <row r="1029" ht="11.45" customHeight="1" x14ac:dyDescent="0.2"/>
    <row r="1030" ht="11.45" customHeight="1" x14ac:dyDescent="0.2"/>
    <row r="1031" ht="11.45" customHeight="1" x14ac:dyDescent="0.2"/>
    <row r="1032" ht="11.45" customHeight="1" x14ac:dyDescent="0.2"/>
    <row r="1033" ht="11.45" customHeight="1" x14ac:dyDescent="0.2"/>
    <row r="1034" ht="11.45" customHeight="1" x14ac:dyDescent="0.2"/>
    <row r="1035" ht="11.45" customHeight="1" x14ac:dyDescent="0.2"/>
    <row r="1036" ht="11.45" customHeight="1" x14ac:dyDescent="0.2"/>
    <row r="1037" ht="11.45" customHeight="1" x14ac:dyDescent="0.2"/>
    <row r="1038" ht="11.45" customHeight="1" x14ac:dyDescent="0.2"/>
    <row r="1039" ht="11.45" customHeight="1" x14ac:dyDescent="0.2"/>
    <row r="1040" ht="11.45" customHeight="1" x14ac:dyDescent="0.2"/>
    <row r="1041" ht="11.45" customHeight="1" x14ac:dyDescent="0.2"/>
    <row r="1042" ht="11.45" customHeight="1" x14ac:dyDescent="0.2"/>
    <row r="1043" ht="11.45" customHeight="1" x14ac:dyDescent="0.2"/>
    <row r="1044" ht="11.45" customHeight="1" x14ac:dyDescent="0.2"/>
    <row r="1045" ht="11.45" customHeight="1" x14ac:dyDescent="0.2"/>
    <row r="1046" ht="11.45" customHeight="1" x14ac:dyDescent="0.2"/>
    <row r="1047" ht="11.45" customHeight="1" x14ac:dyDescent="0.2"/>
    <row r="1048" ht="11.45" customHeight="1" x14ac:dyDescent="0.2"/>
    <row r="1049" ht="11.45" customHeight="1" x14ac:dyDescent="0.2"/>
    <row r="1050" ht="11.45" customHeight="1" x14ac:dyDescent="0.2"/>
    <row r="1051" ht="11.45" customHeight="1" x14ac:dyDescent="0.2"/>
    <row r="1052" ht="11.45" customHeight="1" x14ac:dyDescent="0.2"/>
    <row r="1053" ht="11.45" customHeight="1" x14ac:dyDescent="0.2"/>
    <row r="1054" ht="11.45" customHeight="1" x14ac:dyDescent="0.2"/>
    <row r="1055" ht="11.45" customHeight="1" x14ac:dyDescent="0.2"/>
    <row r="1056" ht="11.45" customHeight="1" x14ac:dyDescent="0.2"/>
    <row r="1057" ht="11.45" customHeight="1" x14ac:dyDescent="0.2"/>
    <row r="1058" ht="11.45" customHeight="1" x14ac:dyDescent="0.2"/>
    <row r="1059" ht="11.45" customHeight="1" x14ac:dyDescent="0.2"/>
    <row r="1060" ht="11.45" customHeight="1" x14ac:dyDescent="0.2"/>
    <row r="1061" ht="11.45" customHeight="1" x14ac:dyDescent="0.2"/>
    <row r="1062" ht="11.45" customHeight="1" x14ac:dyDescent="0.2"/>
    <row r="1063" ht="11.45" customHeight="1" x14ac:dyDescent="0.2"/>
    <row r="1064" ht="11.45" customHeight="1" x14ac:dyDescent="0.2"/>
    <row r="1065" ht="11.45" customHeight="1" x14ac:dyDescent="0.2"/>
    <row r="1066" ht="11.45" customHeight="1" x14ac:dyDescent="0.2"/>
    <row r="1067" ht="11.45" customHeight="1" x14ac:dyDescent="0.2"/>
    <row r="1068" ht="11.45" customHeight="1" x14ac:dyDescent="0.2"/>
    <row r="1069" ht="11.45" customHeight="1" x14ac:dyDescent="0.2"/>
    <row r="1070" ht="11.45" customHeight="1" x14ac:dyDescent="0.2"/>
    <row r="1071" ht="11.45" customHeight="1" x14ac:dyDescent="0.2"/>
    <row r="1072" ht="11.45" customHeight="1" x14ac:dyDescent="0.2"/>
    <row r="1073" ht="11.45" customHeight="1" x14ac:dyDescent="0.2"/>
    <row r="1074" ht="11.45" customHeight="1" x14ac:dyDescent="0.2"/>
    <row r="1075" ht="11.45" customHeight="1" x14ac:dyDescent="0.2"/>
    <row r="1076" ht="11.45" customHeight="1" x14ac:dyDescent="0.2"/>
    <row r="1077" ht="11.45" customHeight="1" x14ac:dyDescent="0.2"/>
    <row r="1078" ht="11.45" customHeight="1" x14ac:dyDescent="0.2"/>
    <row r="1079" ht="11.45" customHeight="1" x14ac:dyDescent="0.2"/>
    <row r="1080" ht="11.45" customHeight="1" x14ac:dyDescent="0.2"/>
    <row r="1081" ht="11.45" customHeight="1" x14ac:dyDescent="0.2"/>
    <row r="1082" ht="11.45" customHeight="1" x14ac:dyDescent="0.2"/>
    <row r="1083" ht="11.45" customHeight="1" x14ac:dyDescent="0.2"/>
    <row r="1084" ht="11.45" customHeight="1" x14ac:dyDescent="0.2"/>
    <row r="1085" ht="11.45" customHeight="1" x14ac:dyDescent="0.2"/>
    <row r="1086" ht="11.45" customHeight="1" x14ac:dyDescent="0.2"/>
    <row r="1087" ht="11.45" customHeight="1" x14ac:dyDescent="0.2"/>
    <row r="1088" ht="11.45" customHeight="1" x14ac:dyDescent="0.2"/>
    <row r="1089" ht="11.45" customHeight="1" x14ac:dyDescent="0.2"/>
    <row r="1090" ht="11.45" customHeight="1" x14ac:dyDescent="0.2"/>
    <row r="1091" ht="11.45" customHeight="1" x14ac:dyDescent="0.2"/>
    <row r="1092" ht="11.45" customHeight="1" x14ac:dyDescent="0.2"/>
    <row r="1093" ht="11.45" customHeight="1" x14ac:dyDescent="0.2"/>
    <row r="1094" ht="11.45" customHeight="1" x14ac:dyDescent="0.2"/>
    <row r="1095" ht="11.45" customHeight="1" x14ac:dyDescent="0.2"/>
    <row r="1096" ht="11.45" customHeight="1" x14ac:dyDescent="0.2"/>
    <row r="1097" ht="11.45" customHeight="1" x14ac:dyDescent="0.2"/>
    <row r="1098" ht="11.45" customHeight="1" x14ac:dyDescent="0.2"/>
    <row r="1099" ht="11.45" customHeight="1" x14ac:dyDescent="0.2"/>
    <row r="1100" ht="11.45" customHeight="1" x14ac:dyDescent="0.2"/>
    <row r="1101" ht="11.45" customHeight="1" x14ac:dyDescent="0.2"/>
    <row r="1102" ht="11.45" customHeight="1" x14ac:dyDescent="0.2"/>
    <row r="1103" ht="11.45" customHeight="1" x14ac:dyDescent="0.2"/>
    <row r="1104" ht="11.45" customHeight="1" x14ac:dyDescent="0.2"/>
    <row r="1105" ht="11.45" customHeight="1" x14ac:dyDescent="0.2"/>
    <row r="1106" ht="11.45" customHeight="1" x14ac:dyDescent="0.2"/>
    <row r="1107" ht="11.45" customHeight="1" x14ac:dyDescent="0.2"/>
    <row r="1108" ht="11.45" customHeight="1" x14ac:dyDescent="0.2"/>
    <row r="1109" ht="11.45" customHeight="1" x14ac:dyDescent="0.2"/>
    <row r="1110" ht="11.45" customHeight="1" x14ac:dyDescent="0.2"/>
    <row r="1111" ht="11.45" customHeight="1" x14ac:dyDescent="0.2"/>
    <row r="1112" ht="11.45" customHeight="1" x14ac:dyDescent="0.2"/>
    <row r="1113" ht="11.45" customHeight="1" x14ac:dyDescent="0.2"/>
    <row r="1114" ht="11.45" customHeight="1" x14ac:dyDescent="0.2"/>
    <row r="1115" ht="11.45" customHeight="1" x14ac:dyDescent="0.2"/>
    <row r="1116" ht="11.45" customHeight="1" x14ac:dyDescent="0.2"/>
    <row r="1117" ht="11.45" customHeight="1" x14ac:dyDescent="0.2"/>
    <row r="1118" ht="11.45" customHeight="1" x14ac:dyDescent="0.2"/>
    <row r="1119" ht="11.45" customHeight="1" x14ac:dyDescent="0.2"/>
    <row r="1120" ht="11.45" customHeight="1" x14ac:dyDescent="0.2"/>
    <row r="1121" ht="11.45" customHeight="1" x14ac:dyDescent="0.2"/>
    <row r="1122" ht="11.45" customHeight="1" x14ac:dyDescent="0.2"/>
    <row r="1123" ht="11.45" customHeight="1" x14ac:dyDescent="0.2"/>
    <row r="1124" ht="11.45" customHeight="1" x14ac:dyDescent="0.2"/>
    <row r="1125" ht="11.45" customHeight="1" x14ac:dyDescent="0.2"/>
    <row r="1126" ht="11.45" customHeight="1" x14ac:dyDescent="0.2"/>
    <row r="1127" ht="11.45" customHeight="1" x14ac:dyDescent="0.2"/>
    <row r="1128" ht="11.45" customHeight="1" x14ac:dyDescent="0.2"/>
    <row r="1129" ht="11.45" customHeight="1" x14ac:dyDescent="0.2"/>
    <row r="1130" ht="11.45" customHeight="1" x14ac:dyDescent="0.2"/>
    <row r="1131" ht="11.45" customHeight="1" x14ac:dyDescent="0.2"/>
    <row r="1132" ht="11.45" customHeight="1" x14ac:dyDescent="0.2"/>
    <row r="1133" ht="11.45" customHeight="1" x14ac:dyDescent="0.2"/>
    <row r="1134" ht="11.45" customHeight="1" x14ac:dyDescent="0.2"/>
    <row r="1135" ht="11.45" customHeight="1" x14ac:dyDescent="0.2"/>
    <row r="1136" ht="11.45" customHeight="1" x14ac:dyDescent="0.2"/>
    <row r="1137" ht="11.45" customHeight="1" x14ac:dyDescent="0.2"/>
    <row r="1138" ht="11.45" customHeight="1" x14ac:dyDescent="0.2"/>
    <row r="1139" ht="11.45" customHeight="1" x14ac:dyDescent="0.2"/>
    <row r="1140" ht="11.45" customHeight="1" x14ac:dyDescent="0.2"/>
    <row r="1141" ht="11.45" customHeight="1" x14ac:dyDescent="0.2"/>
    <row r="1142" ht="11.45" customHeight="1" x14ac:dyDescent="0.2"/>
    <row r="1143" ht="11.45" customHeight="1" x14ac:dyDescent="0.2"/>
    <row r="1144" ht="11.45" customHeight="1" x14ac:dyDescent="0.2"/>
    <row r="1145" ht="11.45" customHeight="1" x14ac:dyDescent="0.2"/>
    <row r="1146" ht="11.45" customHeight="1" x14ac:dyDescent="0.2"/>
    <row r="1147" ht="11.45" customHeight="1" x14ac:dyDescent="0.2"/>
    <row r="1148" ht="11.45" customHeight="1" x14ac:dyDescent="0.2"/>
    <row r="1149" ht="11.45" customHeight="1" x14ac:dyDescent="0.2"/>
    <row r="1150" ht="11.45" customHeight="1" x14ac:dyDescent="0.2"/>
    <row r="1151" ht="11.45" customHeight="1" x14ac:dyDescent="0.2"/>
    <row r="1152" ht="11.45" customHeight="1" x14ac:dyDescent="0.2"/>
    <row r="1153" ht="11.45" customHeight="1" x14ac:dyDescent="0.2"/>
    <row r="1154" ht="11.45" customHeight="1" x14ac:dyDescent="0.2"/>
    <row r="1155" ht="11.45" customHeight="1" x14ac:dyDescent="0.2"/>
    <row r="1156" ht="11.45" customHeight="1" x14ac:dyDescent="0.2"/>
    <row r="1157" ht="11.45" customHeight="1" x14ac:dyDescent="0.2"/>
    <row r="1158" ht="11.45" customHeight="1" x14ac:dyDescent="0.2"/>
    <row r="1159" ht="11.45" customHeight="1" x14ac:dyDescent="0.2"/>
    <row r="1160" ht="11.45" customHeight="1" x14ac:dyDescent="0.2"/>
    <row r="1161" ht="11.45" customHeight="1" x14ac:dyDescent="0.2"/>
    <row r="1162" ht="11.45" customHeight="1" x14ac:dyDescent="0.2"/>
    <row r="1163" ht="11.45" customHeight="1" x14ac:dyDescent="0.2"/>
    <row r="1164" ht="11.45" customHeight="1" x14ac:dyDescent="0.2"/>
    <row r="1165" ht="11.45" customHeight="1" x14ac:dyDescent="0.2"/>
    <row r="1166" ht="11.45" customHeight="1" x14ac:dyDescent="0.2"/>
    <row r="1167" ht="11.45" customHeight="1" x14ac:dyDescent="0.2"/>
    <row r="1168" ht="11.45" customHeight="1" x14ac:dyDescent="0.2"/>
    <row r="1169" ht="11.45" customHeight="1" x14ac:dyDescent="0.2"/>
    <row r="1170" ht="11.45" customHeight="1" x14ac:dyDescent="0.2"/>
    <row r="1171" ht="11.45" customHeight="1" x14ac:dyDescent="0.2"/>
    <row r="1172" ht="11.45" customHeight="1" x14ac:dyDescent="0.2"/>
    <row r="1173" ht="11.45" customHeight="1" x14ac:dyDescent="0.2"/>
    <row r="1174" ht="11.45" customHeight="1" x14ac:dyDescent="0.2"/>
    <row r="1175" ht="11.45" customHeight="1" x14ac:dyDescent="0.2"/>
    <row r="1176" ht="11.45" customHeight="1" x14ac:dyDescent="0.2"/>
    <row r="1177" ht="11.45" customHeight="1" x14ac:dyDescent="0.2"/>
    <row r="1178" ht="11.45" customHeight="1" x14ac:dyDescent="0.2"/>
    <row r="1179" ht="11.45" customHeight="1" x14ac:dyDescent="0.2"/>
    <row r="1180" ht="11.45" customHeight="1" x14ac:dyDescent="0.2"/>
    <row r="1181" ht="11.45" customHeight="1" x14ac:dyDescent="0.2"/>
    <row r="1182" ht="11.45" customHeight="1" x14ac:dyDescent="0.2"/>
    <row r="1183" ht="11.45" customHeight="1" x14ac:dyDescent="0.2"/>
    <row r="1184" ht="11.45" customHeight="1" x14ac:dyDescent="0.2"/>
    <row r="1185" ht="11.45" customHeight="1" x14ac:dyDescent="0.2"/>
    <row r="1186" ht="11.45" customHeight="1" x14ac:dyDescent="0.2"/>
    <row r="1187" ht="11.45" customHeight="1" x14ac:dyDescent="0.2"/>
    <row r="1188" ht="11.45" customHeight="1" x14ac:dyDescent="0.2"/>
    <row r="1189" ht="11.45" customHeight="1" x14ac:dyDescent="0.2"/>
    <row r="1190" ht="11.45" customHeight="1" x14ac:dyDescent="0.2"/>
    <row r="1191" ht="11.45" customHeight="1" x14ac:dyDescent="0.2"/>
    <row r="1192" ht="11.45" customHeight="1" x14ac:dyDescent="0.2"/>
    <row r="1193" ht="11.45" customHeight="1" x14ac:dyDescent="0.2"/>
    <row r="1194" ht="11.45" customHeight="1" x14ac:dyDescent="0.2"/>
    <row r="1195" ht="11.45" customHeight="1" x14ac:dyDescent="0.2"/>
    <row r="1196" ht="11.45" customHeight="1" x14ac:dyDescent="0.2"/>
    <row r="1197" ht="11.45" customHeight="1" x14ac:dyDescent="0.2"/>
    <row r="1198" ht="11.45" customHeight="1" x14ac:dyDescent="0.2"/>
    <row r="1199" ht="11.45" customHeight="1" x14ac:dyDescent="0.2"/>
    <row r="1200" ht="11.45" customHeight="1" x14ac:dyDescent="0.2"/>
    <row r="1201" ht="11.45" customHeight="1" x14ac:dyDescent="0.2"/>
    <row r="1202" ht="11.45" customHeight="1" x14ac:dyDescent="0.2"/>
    <row r="1203" ht="11.45" customHeight="1" x14ac:dyDescent="0.2"/>
    <row r="1204" ht="11.45" customHeight="1" x14ac:dyDescent="0.2"/>
    <row r="1205" ht="11.45" customHeight="1" x14ac:dyDescent="0.2"/>
    <row r="1206" ht="11.45" customHeight="1" x14ac:dyDescent="0.2"/>
    <row r="1207" ht="11.45" customHeight="1" x14ac:dyDescent="0.2"/>
    <row r="1208" ht="11.45" customHeight="1" x14ac:dyDescent="0.2"/>
    <row r="1209" ht="11.45" customHeight="1" x14ac:dyDescent="0.2"/>
    <row r="1210" ht="11.45" customHeight="1" x14ac:dyDescent="0.2"/>
    <row r="1211" ht="11.45" customHeight="1" x14ac:dyDescent="0.2"/>
    <row r="1212" ht="11.45" customHeight="1" x14ac:dyDescent="0.2"/>
    <row r="1213" ht="11.45" customHeight="1" x14ac:dyDescent="0.2"/>
    <row r="1214" ht="11.45" customHeight="1" x14ac:dyDescent="0.2"/>
    <row r="1215" ht="11.45" customHeight="1" x14ac:dyDescent="0.2"/>
    <row r="1216" ht="11.45" customHeight="1" x14ac:dyDescent="0.2"/>
    <row r="1217" ht="11.45" customHeight="1" x14ac:dyDescent="0.2"/>
    <row r="1218" ht="11.45" customHeight="1" x14ac:dyDescent="0.2"/>
    <row r="1219" ht="11.45" customHeight="1" x14ac:dyDescent="0.2"/>
    <row r="1220" ht="11.45" customHeight="1" x14ac:dyDescent="0.2"/>
    <row r="1221" ht="11.45" customHeight="1" x14ac:dyDescent="0.2"/>
    <row r="1222" ht="11.45" customHeight="1" x14ac:dyDescent="0.2"/>
    <row r="1223" ht="11.45" customHeight="1" x14ac:dyDescent="0.2"/>
    <row r="1224" ht="11.45" customHeight="1" x14ac:dyDescent="0.2"/>
    <row r="1225" ht="11.45" customHeight="1" x14ac:dyDescent="0.2"/>
    <row r="1226" ht="11.45" customHeight="1" x14ac:dyDescent="0.2"/>
    <row r="1227" ht="11.45" customHeight="1" x14ac:dyDescent="0.2"/>
    <row r="1228" ht="11.45" customHeight="1" x14ac:dyDescent="0.2"/>
    <row r="1229" ht="11.45" customHeight="1" x14ac:dyDescent="0.2"/>
    <row r="1230" ht="11.45" customHeight="1" x14ac:dyDescent="0.2"/>
    <row r="1231" ht="11.45" customHeight="1" x14ac:dyDescent="0.2"/>
    <row r="1232" ht="11.45" customHeight="1" x14ac:dyDescent="0.2"/>
    <row r="1233" ht="11.45" customHeight="1" x14ac:dyDescent="0.2"/>
    <row r="1234" ht="11.45" customHeight="1" x14ac:dyDescent="0.2"/>
    <row r="1235" ht="11.45" customHeight="1" x14ac:dyDescent="0.2"/>
    <row r="1236" ht="11.45" customHeight="1" x14ac:dyDescent="0.2"/>
    <row r="1237" ht="11.45" customHeight="1" x14ac:dyDescent="0.2"/>
    <row r="1238" ht="11.45" customHeight="1" x14ac:dyDescent="0.2"/>
    <row r="1239" ht="11.45" customHeight="1" x14ac:dyDescent="0.2"/>
    <row r="1240" ht="11.45" customHeight="1" x14ac:dyDescent="0.2"/>
    <row r="1241" ht="11.45" customHeight="1" x14ac:dyDescent="0.2"/>
    <row r="1242" ht="11.45" customHeight="1" x14ac:dyDescent="0.2"/>
    <row r="1243" ht="11.45" customHeight="1" x14ac:dyDescent="0.2"/>
    <row r="1244" ht="11.45" customHeight="1" x14ac:dyDescent="0.2"/>
    <row r="1245" ht="11.45" customHeight="1" x14ac:dyDescent="0.2"/>
    <row r="1246" ht="11.45" customHeight="1" x14ac:dyDescent="0.2"/>
    <row r="1247" ht="11.45" customHeight="1" x14ac:dyDescent="0.2"/>
    <row r="1248" ht="11.45" customHeight="1" x14ac:dyDescent="0.2"/>
    <row r="1249" ht="11.45" customHeight="1" x14ac:dyDescent="0.2"/>
    <row r="1250" ht="11.45" customHeight="1" x14ac:dyDescent="0.2"/>
    <row r="1251" ht="11.45" customHeight="1" x14ac:dyDescent="0.2"/>
    <row r="1252" ht="11.45" customHeight="1" x14ac:dyDescent="0.2"/>
    <row r="1253" ht="11.45" customHeight="1" x14ac:dyDescent="0.2"/>
    <row r="1254" ht="11.45" customHeight="1" x14ac:dyDescent="0.2"/>
    <row r="1255" ht="11.45" customHeight="1" x14ac:dyDescent="0.2"/>
    <row r="1256" ht="11.45" customHeight="1" x14ac:dyDescent="0.2"/>
    <row r="1257" ht="11.45" customHeight="1" x14ac:dyDescent="0.2"/>
    <row r="1258" ht="11.45" customHeight="1" x14ac:dyDescent="0.2"/>
    <row r="1259" ht="11.45" customHeight="1" x14ac:dyDescent="0.2"/>
    <row r="1260" ht="11.45" customHeight="1" x14ac:dyDescent="0.2"/>
    <row r="1261" ht="11.45" customHeight="1" x14ac:dyDescent="0.2"/>
    <row r="1262" ht="11.45" customHeight="1" x14ac:dyDescent="0.2"/>
    <row r="1263" ht="11.45" customHeight="1" x14ac:dyDescent="0.2"/>
    <row r="1264" ht="11.45" customHeight="1" x14ac:dyDescent="0.2"/>
    <row r="1265" ht="11.45" customHeight="1" x14ac:dyDescent="0.2"/>
    <row r="1266" ht="11.45" customHeight="1" x14ac:dyDescent="0.2"/>
    <row r="1267" ht="11.45" customHeight="1" x14ac:dyDescent="0.2"/>
    <row r="1268" ht="11.45" customHeight="1" x14ac:dyDescent="0.2"/>
    <row r="1269" ht="11.45" customHeight="1" x14ac:dyDescent="0.2"/>
    <row r="1270" ht="11.45" customHeight="1" x14ac:dyDescent="0.2"/>
    <row r="1271" ht="11.45" customHeight="1" x14ac:dyDescent="0.2"/>
    <row r="1272" ht="11.45" customHeight="1" x14ac:dyDescent="0.2"/>
    <row r="1273" ht="11.45" customHeight="1" x14ac:dyDescent="0.2"/>
    <row r="1274" ht="11.45" customHeight="1" x14ac:dyDescent="0.2"/>
    <row r="1275" ht="11.45" customHeight="1" x14ac:dyDescent="0.2"/>
    <row r="1276" ht="11.45" customHeight="1" x14ac:dyDescent="0.2"/>
    <row r="1277" ht="11.45" customHeight="1" x14ac:dyDescent="0.2"/>
    <row r="1278" ht="11.45" customHeight="1" x14ac:dyDescent="0.2"/>
    <row r="1279" ht="11.45" customHeight="1" x14ac:dyDescent="0.2"/>
    <row r="1280" ht="11.45" customHeight="1" x14ac:dyDescent="0.2"/>
    <row r="1281" ht="11.45" customHeight="1" x14ac:dyDescent="0.2"/>
    <row r="1282" ht="11.45" customHeight="1" x14ac:dyDescent="0.2"/>
    <row r="1283" ht="11.45" customHeight="1" x14ac:dyDescent="0.2"/>
    <row r="1284" ht="11.45" customHeight="1" x14ac:dyDescent="0.2"/>
    <row r="1285" ht="11.45" customHeight="1" x14ac:dyDescent="0.2"/>
    <row r="1286" ht="11.45" customHeight="1" x14ac:dyDescent="0.2"/>
    <row r="1287" ht="11.45" customHeight="1" x14ac:dyDescent="0.2"/>
    <row r="1288" ht="11.45" customHeight="1" x14ac:dyDescent="0.2"/>
    <row r="1289" ht="11.45" customHeight="1" x14ac:dyDescent="0.2"/>
    <row r="1290" ht="11.45" customHeight="1" x14ac:dyDescent="0.2"/>
    <row r="1291" ht="11.45" customHeight="1" x14ac:dyDescent="0.2"/>
    <row r="1292" ht="11.45" customHeight="1" x14ac:dyDescent="0.2"/>
    <row r="1293" ht="11.45" customHeight="1" x14ac:dyDescent="0.2"/>
    <row r="1294" ht="11.45" customHeight="1" x14ac:dyDescent="0.2"/>
    <row r="1295" ht="11.45" customHeight="1" x14ac:dyDescent="0.2"/>
    <row r="1296" ht="11.45" customHeight="1" x14ac:dyDescent="0.2"/>
    <row r="1297" ht="11.45" customHeight="1" x14ac:dyDescent="0.2"/>
    <row r="1298" ht="11.45" customHeight="1" x14ac:dyDescent="0.2"/>
    <row r="1299" ht="11.45" customHeight="1" x14ac:dyDescent="0.2"/>
    <row r="1300" ht="11.45" customHeight="1" x14ac:dyDescent="0.2"/>
    <row r="1301" ht="11.45" customHeight="1" x14ac:dyDescent="0.2"/>
    <row r="1302" ht="11.45" customHeight="1" x14ac:dyDescent="0.2"/>
    <row r="1303" ht="11.45" customHeight="1" x14ac:dyDescent="0.2"/>
    <row r="1304" ht="11.45" customHeight="1" x14ac:dyDescent="0.2"/>
    <row r="1305" ht="11.45" customHeight="1" x14ac:dyDescent="0.2"/>
    <row r="1306" ht="11.45" customHeight="1" x14ac:dyDescent="0.2"/>
    <row r="1307" ht="11.45" customHeight="1" x14ac:dyDescent="0.2"/>
    <row r="1308" ht="11.45" customHeight="1" x14ac:dyDescent="0.2"/>
    <row r="1309" ht="11.45" customHeight="1" x14ac:dyDescent="0.2"/>
    <row r="1310" ht="11.45" customHeight="1" x14ac:dyDescent="0.2"/>
    <row r="1311" ht="11.45" customHeight="1" x14ac:dyDescent="0.2"/>
    <row r="1312" ht="11.45" customHeight="1" x14ac:dyDescent="0.2"/>
    <row r="1313" ht="11.45" customHeight="1" x14ac:dyDescent="0.2"/>
    <row r="1314" ht="11.45" customHeight="1" x14ac:dyDescent="0.2"/>
    <row r="1315" ht="11.45" customHeight="1" x14ac:dyDescent="0.2"/>
    <row r="1316" ht="11.45" customHeight="1" x14ac:dyDescent="0.2"/>
    <row r="1317" ht="11.45" customHeight="1" x14ac:dyDescent="0.2"/>
    <row r="1318" ht="11.45" customHeight="1" x14ac:dyDescent="0.2"/>
    <row r="1319" ht="11.45" customHeight="1" x14ac:dyDescent="0.2"/>
    <row r="1320" ht="11.45" customHeight="1" x14ac:dyDescent="0.2"/>
    <row r="1321" ht="11.45" customHeight="1" x14ac:dyDescent="0.2"/>
    <row r="1322" ht="11.45" customHeight="1" x14ac:dyDescent="0.2"/>
    <row r="1323" ht="11.45" customHeight="1" x14ac:dyDescent="0.2"/>
    <row r="1324" ht="11.45" customHeight="1" x14ac:dyDescent="0.2"/>
    <row r="1325" ht="11.45" customHeight="1" x14ac:dyDescent="0.2"/>
    <row r="1326" ht="11.45" customHeight="1" x14ac:dyDescent="0.2"/>
    <row r="1327" ht="11.45" customHeight="1" x14ac:dyDescent="0.2"/>
    <row r="1328" ht="11.45" customHeight="1" x14ac:dyDescent="0.2"/>
    <row r="1329" ht="11.45" customHeight="1" x14ac:dyDescent="0.2"/>
    <row r="1330" ht="11.45" customHeight="1" x14ac:dyDescent="0.2"/>
    <row r="1331" ht="11.45" customHeight="1" x14ac:dyDescent="0.2"/>
    <row r="1332" ht="11.45" customHeight="1" x14ac:dyDescent="0.2"/>
    <row r="1333" ht="11.45" customHeight="1" x14ac:dyDescent="0.2"/>
    <row r="1334" ht="11.45" customHeight="1" x14ac:dyDescent="0.2"/>
    <row r="1335" ht="11.45" customHeight="1" x14ac:dyDescent="0.2"/>
    <row r="1336" ht="11.45" customHeight="1" x14ac:dyDescent="0.2"/>
    <row r="1337" ht="11.45" customHeight="1" x14ac:dyDescent="0.2"/>
    <row r="1338" ht="11.45" customHeight="1" x14ac:dyDescent="0.2"/>
    <row r="1339" ht="11.45" customHeight="1" x14ac:dyDescent="0.2"/>
    <row r="1340" ht="11.45" customHeight="1" x14ac:dyDescent="0.2"/>
    <row r="1341" ht="11.45" customHeight="1" x14ac:dyDescent="0.2"/>
    <row r="1342" ht="11.45" customHeight="1" x14ac:dyDescent="0.2"/>
    <row r="1343" ht="11.45" customHeight="1" x14ac:dyDescent="0.2"/>
    <row r="1344" ht="11.45" customHeight="1" x14ac:dyDescent="0.2"/>
    <row r="1345" ht="11.45" customHeight="1" x14ac:dyDescent="0.2"/>
    <row r="1346" ht="11.45" customHeight="1" x14ac:dyDescent="0.2"/>
    <row r="1347" ht="11.45" customHeight="1" x14ac:dyDescent="0.2"/>
    <row r="1348" ht="11.45" customHeight="1" x14ac:dyDescent="0.2"/>
    <row r="1349" ht="11.45" customHeight="1" x14ac:dyDescent="0.2"/>
    <row r="1350" ht="11.45" customHeight="1" x14ac:dyDescent="0.2"/>
    <row r="1351" ht="11.45" customHeight="1" x14ac:dyDescent="0.2"/>
    <row r="1352" ht="11.45" customHeight="1" x14ac:dyDescent="0.2"/>
    <row r="1353" ht="11.45" customHeight="1" x14ac:dyDescent="0.2"/>
    <row r="1354" ht="11.45" customHeight="1" x14ac:dyDescent="0.2"/>
    <row r="1355" ht="11.45" customHeight="1" x14ac:dyDescent="0.2"/>
    <row r="1356" ht="11.45" customHeight="1" x14ac:dyDescent="0.2"/>
    <row r="1357" ht="11.45" customHeight="1" x14ac:dyDescent="0.2"/>
    <row r="1358" ht="11.45" customHeight="1" x14ac:dyDescent="0.2"/>
    <row r="1359" ht="11.45" customHeight="1" x14ac:dyDescent="0.2"/>
    <row r="1360" ht="11.45" customHeight="1" x14ac:dyDescent="0.2"/>
    <row r="1361" ht="11.45" customHeight="1" x14ac:dyDescent="0.2"/>
    <row r="1362" ht="11.45" customHeight="1" x14ac:dyDescent="0.2"/>
    <row r="1363" ht="11.45" customHeight="1" x14ac:dyDescent="0.2"/>
    <row r="1364" ht="11.45" customHeight="1" x14ac:dyDescent="0.2"/>
    <row r="1365" ht="11.45" customHeight="1" x14ac:dyDescent="0.2"/>
    <row r="1366" ht="11.45" customHeight="1" x14ac:dyDescent="0.2"/>
    <row r="1367" ht="11.45" customHeight="1" x14ac:dyDescent="0.2"/>
    <row r="1368" ht="11.45" customHeight="1" x14ac:dyDescent="0.2"/>
    <row r="1369" ht="11.45" customHeight="1" x14ac:dyDescent="0.2"/>
    <row r="1370" ht="11.45" customHeight="1" x14ac:dyDescent="0.2"/>
    <row r="1371" ht="11.45" customHeight="1" x14ac:dyDescent="0.2"/>
    <row r="1372" ht="11.45" customHeight="1" x14ac:dyDescent="0.2"/>
    <row r="1373" ht="11.45" customHeight="1" x14ac:dyDescent="0.2"/>
    <row r="1374" ht="11.45" customHeight="1" x14ac:dyDescent="0.2"/>
    <row r="1375" ht="11.45" customHeight="1" x14ac:dyDescent="0.2"/>
    <row r="1376" ht="11.45" customHeight="1" x14ac:dyDescent="0.2"/>
    <row r="1377" ht="11.45" customHeight="1" x14ac:dyDescent="0.2"/>
    <row r="1378" ht="11.45" customHeight="1" x14ac:dyDescent="0.2"/>
    <row r="1379" ht="11.45" customHeight="1" x14ac:dyDescent="0.2"/>
    <row r="1380" ht="11.45" customHeight="1" x14ac:dyDescent="0.2"/>
    <row r="1381" ht="11.45" customHeight="1" x14ac:dyDescent="0.2"/>
    <row r="1382" ht="11.45" customHeight="1" x14ac:dyDescent="0.2"/>
    <row r="1383" ht="11.45" customHeight="1" x14ac:dyDescent="0.2"/>
    <row r="1384" ht="11.45" customHeight="1" x14ac:dyDescent="0.2"/>
    <row r="1385" ht="11.45" customHeight="1" x14ac:dyDescent="0.2"/>
    <row r="1386" ht="11.45" customHeight="1" x14ac:dyDescent="0.2"/>
    <row r="1387" ht="11.45" customHeight="1" x14ac:dyDescent="0.2"/>
    <row r="1388" ht="11.45" customHeight="1" x14ac:dyDescent="0.2"/>
    <row r="1389" ht="11.45" customHeight="1" x14ac:dyDescent="0.2"/>
    <row r="1390" ht="11.45" customHeight="1" x14ac:dyDescent="0.2"/>
    <row r="1391" ht="11.45" customHeight="1" x14ac:dyDescent="0.2"/>
    <row r="1392" ht="11.45" customHeight="1" x14ac:dyDescent="0.2"/>
    <row r="1393" ht="11.45" customHeight="1" x14ac:dyDescent="0.2"/>
    <row r="1394" ht="11.45" customHeight="1" x14ac:dyDescent="0.2"/>
    <row r="1395" ht="11.45" customHeight="1" x14ac:dyDescent="0.2"/>
    <row r="1396" ht="11.45" customHeight="1" x14ac:dyDescent="0.2"/>
    <row r="1397" ht="11.45" customHeight="1" x14ac:dyDescent="0.2"/>
    <row r="1398" ht="11.45" customHeight="1" x14ac:dyDescent="0.2"/>
    <row r="1399" ht="11.45" customHeight="1" x14ac:dyDescent="0.2"/>
    <row r="1400" ht="11.45" customHeight="1" x14ac:dyDescent="0.2"/>
    <row r="1401" ht="11.45" customHeight="1" x14ac:dyDescent="0.2"/>
    <row r="1402" ht="11.45" customHeight="1" x14ac:dyDescent="0.2"/>
    <row r="1403" ht="11.45" customHeight="1" x14ac:dyDescent="0.2"/>
    <row r="1404" ht="11.45" customHeight="1" x14ac:dyDescent="0.2"/>
    <row r="1405" ht="11.45" customHeight="1" x14ac:dyDescent="0.2"/>
    <row r="1406" ht="11.45" customHeight="1" x14ac:dyDescent="0.2"/>
    <row r="1407" ht="11.45" customHeight="1" x14ac:dyDescent="0.2"/>
    <row r="1408" ht="11.45" customHeight="1" x14ac:dyDescent="0.2"/>
    <row r="1409" ht="11.45" customHeight="1" x14ac:dyDescent="0.2"/>
    <row r="1410" ht="11.45" customHeight="1" x14ac:dyDescent="0.2"/>
    <row r="1411" ht="11.45" customHeight="1" x14ac:dyDescent="0.2"/>
    <row r="1412" ht="11.45" customHeight="1" x14ac:dyDescent="0.2"/>
    <row r="1413" ht="11.45" customHeight="1" x14ac:dyDescent="0.2"/>
    <row r="1414" ht="11.45" customHeight="1" x14ac:dyDescent="0.2"/>
    <row r="1415" ht="11.45" customHeight="1" x14ac:dyDescent="0.2"/>
    <row r="1416" ht="11.45" customHeight="1" x14ac:dyDescent="0.2"/>
    <row r="1417" ht="11.45" customHeight="1" x14ac:dyDescent="0.2"/>
    <row r="1418" ht="11.45" customHeight="1" x14ac:dyDescent="0.2"/>
    <row r="1419" ht="11.45" customHeight="1" x14ac:dyDescent="0.2"/>
    <row r="1420" ht="11.45" customHeight="1" x14ac:dyDescent="0.2"/>
    <row r="1421" ht="11.45" customHeight="1" x14ac:dyDescent="0.2"/>
    <row r="1422" ht="11.45" customHeight="1" x14ac:dyDescent="0.2"/>
    <row r="1423" ht="11.45" customHeight="1" x14ac:dyDescent="0.2"/>
    <row r="1424" ht="11.45" customHeight="1" x14ac:dyDescent="0.2"/>
    <row r="1425" ht="11.45" customHeight="1" x14ac:dyDescent="0.2"/>
    <row r="1426" ht="11.45" customHeight="1" x14ac:dyDescent="0.2"/>
    <row r="1427" ht="11.45" customHeight="1" x14ac:dyDescent="0.2"/>
    <row r="1428" ht="11.45" customHeight="1" x14ac:dyDescent="0.2"/>
    <row r="1429" ht="11.45" customHeight="1" x14ac:dyDescent="0.2"/>
    <row r="1430" ht="11.45" customHeight="1" x14ac:dyDescent="0.2"/>
    <row r="1431" ht="11.45" customHeight="1" x14ac:dyDescent="0.2"/>
    <row r="1432" ht="11.45" customHeight="1" x14ac:dyDescent="0.2"/>
    <row r="1433" ht="11.45" customHeight="1" x14ac:dyDescent="0.2"/>
    <row r="1434" ht="11.45" customHeight="1" x14ac:dyDescent="0.2"/>
    <row r="1435" ht="11.45" customHeight="1" x14ac:dyDescent="0.2"/>
    <row r="1436" ht="11.45" customHeight="1" x14ac:dyDescent="0.2"/>
    <row r="1437" ht="11.45" customHeight="1" x14ac:dyDescent="0.2"/>
    <row r="1438" ht="11.45" customHeight="1" x14ac:dyDescent="0.2"/>
    <row r="1439" ht="11.45" customHeight="1" x14ac:dyDescent="0.2"/>
    <row r="1440" ht="11.45" customHeight="1" x14ac:dyDescent="0.2"/>
    <row r="1441" ht="11.45" customHeight="1" x14ac:dyDescent="0.2"/>
    <row r="1442" ht="11.45" customHeight="1" x14ac:dyDescent="0.2"/>
    <row r="1443" ht="11.45" customHeight="1" x14ac:dyDescent="0.2"/>
    <row r="1444" ht="11.45" customHeight="1" x14ac:dyDescent="0.2"/>
    <row r="1445" ht="11.45" customHeight="1" x14ac:dyDescent="0.2"/>
    <row r="1446" ht="11.45" customHeight="1" x14ac:dyDescent="0.2"/>
    <row r="1447" ht="11.45" customHeight="1" x14ac:dyDescent="0.2"/>
    <row r="1448" ht="11.45" customHeight="1" x14ac:dyDescent="0.2"/>
    <row r="1449" ht="11.45" customHeight="1" x14ac:dyDescent="0.2"/>
    <row r="1450" ht="11.45" customHeight="1" x14ac:dyDescent="0.2"/>
    <row r="1451" ht="11.45" customHeight="1" x14ac:dyDescent="0.2"/>
    <row r="1452" ht="11.45" customHeight="1" x14ac:dyDescent="0.2"/>
    <row r="1453" ht="11.45" customHeight="1" x14ac:dyDescent="0.2"/>
    <row r="1454" ht="11.45" customHeight="1" x14ac:dyDescent="0.2"/>
    <row r="1455" ht="11.45" customHeight="1" x14ac:dyDescent="0.2"/>
    <row r="1456" ht="11.45" customHeight="1" x14ac:dyDescent="0.2"/>
    <row r="1457" ht="11.45" customHeight="1" x14ac:dyDescent="0.2"/>
    <row r="1458" ht="11.45" customHeight="1" x14ac:dyDescent="0.2"/>
    <row r="1459" ht="11.45" customHeight="1" x14ac:dyDescent="0.2"/>
    <row r="1460" ht="11.45" customHeight="1" x14ac:dyDescent="0.2"/>
    <row r="1461" ht="11.45" customHeight="1" x14ac:dyDescent="0.2"/>
    <row r="1462" ht="11.45" customHeight="1" x14ac:dyDescent="0.2"/>
    <row r="1463" ht="11.45" customHeight="1" x14ac:dyDescent="0.2"/>
    <row r="1464" ht="11.45" customHeight="1" x14ac:dyDescent="0.2"/>
    <row r="1465" ht="11.45" customHeight="1" x14ac:dyDescent="0.2"/>
    <row r="1466" ht="11.45" customHeight="1" x14ac:dyDescent="0.2"/>
    <row r="1467" ht="11.45" customHeight="1" x14ac:dyDescent="0.2"/>
    <row r="1468" ht="11.45" customHeight="1" x14ac:dyDescent="0.2"/>
    <row r="1469" ht="11.45" customHeight="1" x14ac:dyDescent="0.2"/>
    <row r="1470" ht="11.45" customHeight="1" x14ac:dyDescent="0.2"/>
    <row r="1471" ht="11.45" customHeight="1" x14ac:dyDescent="0.2"/>
    <row r="1472" ht="11.45" customHeight="1" x14ac:dyDescent="0.2"/>
    <row r="1473" ht="11.45" customHeight="1" x14ac:dyDescent="0.2"/>
    <row r="1474" ht="11.45" customHeight="1" x14ac:dyDescent="0.2"/>
    <row r="1475" ht="11.45" customHeight="1" x14ac:dyDescent="0.2"/>
    <row r="1476" ht="11.45" customHeight="1" x14ac:dyDescent="0.2"/>
    <row r="1477" ht="11.45" customHeight="1" x14ac:dyDescent="0.2"/>
    <row r="1478" ht="11.45" customHeight="1" x14ac:dyDescent="0.2"/>
    <row r="1479" ht="11.45" customHeight="1" x14ac:dyDescent="0.2"/>
    <row r="1480" ht="11.45" customHeight="1" x14ac:dyDescent="0.2"/>
    <row r="1481" ht="11.45" customHeight="1" x14ac:dyDescent="0.2"/>
    <row r="1482" ht="11.45" customHeight="1" x14ac:dyDescent="0.2"/>
    <row r="1483" ht="11.45" customHeight="1" x14ac:dyDescent="0.2"/>
    <row r="1484" ht="11.45" customHeight="1" x14ac:dyDescent="0.2"/>
    <row r="1485" ht="11.45" customHeight="1" x14ac:dyDescent="0.2"/>
    <row r="1486" ht="11.45" customHeight="1" x14ac:dyDescent="0.2"/>
    <row r="1487" ht="11.45" customHeight="1" x14ac:dyDescent="0.2"/>
    <row r="1488" ht="11.45" customHeight="1" x14ac:dyDescent="0.2"/>
    <row r="1489" ht="11.45" customHeight="1" x14ac:dyDescent="0.2"/>
    <row r="1490" ht="11.45" customHeight="1" x14ac:dyDescent="0.2"/>
    <row r="1491" ht="11.45" customHeight="1" x14ac:dyDescent="0.2"/>
    <row r="1492" ht="11.45" customHeight="1" x14ac:dyDescent="0.2"/>
    <row r="1493" ht="11.45" customHeight="1" x14ac:dyDescent="0.2"/>
    <row r="1494" ht="11.45" customHeight="1" x14ac:dyDescent="0.2"/>
    <row r="1495" ht="11.45" customHeight="1" x14ac:dyDescent="0.2"/>
    <row r="1496" ht="11.45" customHeight="1" x14ac:dyDescent="0.2"/>
    <row r="1497" ht="11.45" customHeight="1" x14ac:dyDescent="0.2"/>
    <row r="1498" ht="11.45" customHeight="1" x14ac:dyDescent="0.2"/>
    <row r="1499" ht="11.45" customHeight="1" x14ac:dyDescent="0.2"/>
    <row r="1500" ht="11.45" customHeight="1" x14ac:dyDescent="0.2"/>
    <row r="1501" ht="11.45" customHeight="1" x14ac:dyDescent="0.2"/>
    <row r="1502" ht="11.45" customHeight="1" x14ac:dyDescent="0.2"/>
    <row r="1503" ht="11.45" customHeight="1" x14ac:dyDescent="0.2"/>
    <row r="1504" ht="11.45" customHeight="1" x14ac:dyDescent="0.2"/>
    <row r="1505" ht="11.45" customHeight="1" x14ac:dyDescent="0.2"/>
    <row r="1506" ht="11.45" customHeight="1" x14ac:dyDescent="0.2"/>
    <row r="1507" ht="11.45" customHeight="1" x14ac:dyDescent="0.2"/>
    <row r="1508" ht="11.45" customHeight="1" x14ac:dyDescent="0.2"/>
    <row r="1509" ht="11.45" customHeight="1" x14ac:dyDescent="0.2"/>
    <row r="1510" ht="11.45" customHeight="1" x14ac:dyDescent="0.2"/>
    <row r="1511" ht="11.45" customHeight="1" x14ac:dyDescent="0.2"/>
    <row r="1512" ht="11.45" customHeight="1" x14ac:dyDescent="0.2"/>
    <row r="1513" ht="11.45" customHeight="1" x14ac:dyDescent="0.2"/>
    <row r="1514" ht="11.45" customHeight="1" x14ac:dyDescent="0.2"/>
    <row r="1515" ht="11.45" customHeight="1" x14ac:dyDescent="0.2"/>
    <row r="1516" ht="11.45" customHeight="1" x14ac:dyDescent="0.2"/>
    <row r="1517" ht="11.45" customHeight="1" x14ac:dyDescent="0.2"/>
    <row r="1518" ht="11.45" customHeight="1" x14ac:dyDescent="0.2"/>
    <row r="1519" ht="11.45" customHeight="1" x14ac:dyDescent="0.2"/>
    <row r="1520" ht="11.45" customHeight="1" x14ac:dyDescent="0.2"/>
    <row r="1521" ht="11.45" customHeight="1" x14ac:dyDescent="0.2"/>
    <row r="1522" ht="11.45" customHeight="1" x14ac:dyDescent="0.2"/>
    <row r="1523" ht="11.45" customHeight="1" x14ac:dyDescent="0.2"/>
    <row r="1524" ht="11.45" customHeight="1" x14ac:dyDescent="0.2"/>
    <row r="1525" ht="11.45" customHeight="1" x14ac:dyDescent="0.2"/>
    <row r="1526" ht="11.45" customHeight="1" x14ac:dyDescent="0.2"/>
    <row r="1527" ht="11.45" customHeight="1" x14ac:dyDescent="0.2"/>
    <row r="1528" ht="11.45" customHeight="1" x14ac:dyDescent="0.2"/>
    <row r="1529" ht="11.45" customHeight="1" x14ac:dyDescent="0.2"/>
    <row r="1530" ht="11.45" customHeight="1" x14ac:dyDescent="0.2"/>
    <row r="1531" ht="11.45" customHeight="1" x14ac:dyDescent="0.2"/>
    <row r="1532" ht="11.45" customHeight="1" x14ac:dyDescent="0.2"/>
    <row r="1533" ht="11.45" customHeight="1" x14ac:dyDescent="0.2"/>
    <row r="1534" ht="11.45" customHeight="1" x14ac:dyDescent="0.2"/>
    <row r="1535" ht="11.45" customHeight="1" x14ac:dyDescent="0.2"/>
    <row r="1536" ht="11.45" customHeight="1" x14ac:dyDescent="0.2"/>
    <row r="1537" ht="11.45" customHeight="1" x14ac:dyDescent="0.2"/>
    <row r="1538" ht="11.45" customHeight="1" x14ac:dyDescent="0.2"/>
    <row r="1539" ht="11.45" customHeight="1" x14ac:dyDescent="0.2"/>
    <row r="1540" ht="11.45" customHeight="1" x14ac:dyDescent="0.2"/>
    <row r="1541" ht="11.45" customHeight="1" x14ac:dyDescent="0.2"/>
    <row r="1542" ht="11.45" customHeight="1" x14ac:dyDescent="0.2"/>
    <row r="1543" ht="11.45" customHeight="1" x14ac:dyDescent="0.2"/>
    <row r="1544" ht="11.45" customHeight="1" x14ac:dyDescent="0.2"/>
    <row r="1545" ht="11.45" customHeight="1" x14ac:dyDescent="0.2"/>
    <row r="1546" ht="11.45" customHeight="1" x14ac:dyDescent="0.2"/>
    <row r="1547" ht="11.45" customHeight="1" x14ac:dyDescent="0.2"/>
    <row r="1548" ht="11.45" customHeight="1" x14ac:dyDescent="0.2"/>
    <row r="1549" ht="11.45" customHeight="1" x14ac:dyDescent="0.2"/>
    <row r="1550" ht="11.45" customHeight="1" x14ac:dyDescent="0.2"/>
    <row r="1551" ht="11.45" customHeight="1" x14ac:dyDescent="0.2"/>
    <row r="1552" ht="11.45" customHeight="1" x14ac:dyDescent="0.2"/>
    <row r="1553" ht="11.45" customHeight="1" x14ac:dyDescent="0.2"/>
    <row r="1554" ht="11.45" customHeight="1" x14ac:dyDescent="0.2"/>
    <row r="1555" ht="11.45" customHeight="1" x14ac:dyDescent="0.2"/>
    <row r="1556" ht="11.45" customHeight="1" x14ac:dyDescent="0.2"/>
    <row r="1557" ht="11.45" customHeight="1" x14ac:dyDescent="0.2"/>
    <row r="1558" ht="11.45" customHeight="1" x14ac:dyDescent="0.2"/>
    <row r="1559" ht="11.45" customHeight="1" x14ac:dyDescent="0.2"/>
    <row r="1560" ht="11.45" customHeight="1" x14ac:dyDescent="0.2"/>
    <row r="1561" ht="11.45" customHeight="1" x14ac:dyDescent="0.2"/>
    <row r="1562" ht="11.45" customHeight="1" x14ac:dyDescent="0.2"/>
    <row r="1563" ht="11.45" customHeight="1" x14ac:dyDescent="0.2"/>
    <row r="1564" ht="11.45" customHeight="1" x14ac:dyDescent="0.2"/>
    <row r="1565" ht="11.45" customHeight="1" x14ac:dyDescent="0.2"/>
    <row r="1566" ht="11.45" customHeight="1" x14ac:dyDescent="0.2"/>
    <row r="1567" ht="11.45" customHeight="1" x14ac:dyDescent="0.2"/>
    <row r="1568" ht="11.45" customHeight="1" x14ac:dyDescent="0.2"/>
    <row r="1569" ht="11.45" customHeight="1" x14ac:dyDescent="0.2"/>
    <row r="1570" ht="11.45" customHeight="1" x14ac:dyDescent="0.2"/>
    <row r="1571" ht="11.45" customHeight="1" x14ac:dyDescent="0.2"/>
    <row r="1572" ht="11.45" customHeight="1" x14ac:dyDescent="0.2"/>
    <row r="1573" ht="11.45" customHeight="1" x14ac:dyDescent="0.2"/>
    <row r="1574" ht="11.45" customHeight="1" x14ac:dyDescent="0.2"/>
    <row r="1575" ht="11.45" customHeight="1" x14ac:dyDescent="0.2"/>
    <row r="1576" ht="11.45" customHeight="1" x14ac:dyDescent="0.2"/>
    <row r="1577" ht="11.45" customHeight="1" x14ac:dyDescent="0.2"/>
    <row r="1578" ht="11.45" customHeight="1" x14ac:dyDescent="0.2"/>
    <row r="1579" ht="11.45" customHeight="1" x14ac:dyDescent="0.2"/>
    <row r="1580" ht="11.45" customHeight="1" x14ac:dyDescent="0.2"/>
    <row r="1581" ht="11.45" customHeight="1" x14ac:dyDescent="0.2"/>
    <row r="1582" ht="11.45" customHeight="1" x14ac:dyDescent="0.2"/>
    <row r="1583" ht="11.45" customHeight="1" x14ac:dyDescent="0.2"/>
    <row r="1584" ht="11.45" customHeight="1" x14ac:dyDescent="0.2"/>
    <row r="1585" ht="11.45" customHeight="1" x14ac:dyDescent="0.2"/>
    <row r="1586" ht="11.45" customHeight="1" x14ac:dyDescent="0.2"/>
    <row r="1587" ht="11.45" customHeight="1" x14ac:dyDescent="0.2"/>
    <row r="1588" ht="11.45" customHeight="1" x14ac:dyDescent="0.2"/>
    <row r="1589" ht="11.45" customHeight="1" x14ac:dyDescent="0.2"/>
    <row r="1590" ht="11.45" customHeight="1" x14ac:dyDescent="0.2"/>
    <row r="1591" ht="11.45" customHeight="1" x14ac:dyDescent="0.2"/>
    <row r="1592" ht="11.45" customHeight="1" x14ac:dyDescent="0.2"/>
    <row r="1593" ht="11.45" customHeight="1" x14ac:dyDescent="0.2"/>
    <row r="1594" ht="11.45" customHeight="1" x14ac:dyDescent="0.2"/>
    <row r="1595" ht="11.45" customHeight="1" x14ac:dyDescent="0.2"/>
    <row r="1596" ht="11.45" customHeight="1" x14ac:dyDescent="0.2"/>
    <row r="1597" ht="11.45" customHeight="1" x14ac:dyDescent="0.2"/>
    <row r="1598" ht="11.45" customHeight="1" x14ac:dyDescent="0.2"/>
    <row r="1599" ht="11.45" customHeight="1" x14ac:dyDescent="0.2"/>
    <row r="1600" ht="11.45" customHeight="1" x14ac:dyDescent="0.2"/>
    <row r="1601" ht="11.45" customHeight="1" x14ac:dyDescent="0.2"/>
    <row r="1602" ht="11.45" customHeight="1" x14ac:dyDescent="0.2"/>
    <row r="1603" ht="11.45" customHeight="1" x14ac:dyDescent="0.2"/>
    <row r="1604" ht="11.45" customHeight="1" x14ac:dyDescent="0.2"/>
    <row r="1605" ht="11.45" customHeight="1" x14ac:dyDescent="0.2"/>
    <row r="1606" ht="11.45" customHeight="1" x14ac:dyDescent="0.2"/>
    <row r="1607" ht="11.45" customHeight="1" x14ac:dyDescent="0.2"/>
    <row r="1608" ht="11.45" customHeight="1" x14ac:dyDescent="0.2"/>
    <row r="1609" ht="11.45" customHeight="1" x14ac:dyDescent="0.2"/>
    <row r="1610" ht="11.45" customHeight="1" x14ac:dyDescent="0.2"/>
    <row r="1611" ht="11.45" customHeight="1" x14ac:dyDescent="0.2"/>
    <row r="1612" ht="11.45" customHeight="1" x14ac:dyDescent="0.2"/>
    <row r="1613" ht="11.45" customHeight="1" x14ac:dyDescent="0.2"/>
    <row r="1614" ht="11.45" customHeight="1" x14ac:dyDescent="0.2"/>
    <row r="1615" ht="11.45" customHeight="1" x14ac:dyDescent="0.2"/>
    <row r="1616" ht="11.45" customHeight="1" x14ac:dyDescent="0.2"/>
    <row r="1617" ht="11.45" customHeight="1" x14ac:dyDescent="0.2"/>
    <row r="1618" ht="11.45" customHeight="1" x14ac:dyDescent="0.2"/>
    <row r="1619" ht="11.45" customHeight="1" x14ac:dyDescent="0.2"/>
    <row r="1620" ht="11.45" customHeight="1" x14ac:dyDescent="0.2"/>
    <row r="1621" ht="11.45" customHeight="1" x14ac:dyDescent="0.2"/>
    <row r="1622" ht="11.45" customHeight="1" x14ac:dyDescent="0.2"/>
    <row r="1623" ht="11.45" customHeight="1" x14ac:dyDescent="0.2"/>
    <row r="1624" ht="11.45" customHeight="1" x14ac:dyDescent="0.2"/>
    <row r="1625" ht="11.45" customHeight="1" x14ac:dyDescent="0.2"/>
    <row r="1626" ht="11.45" customHeight="1" x14ac:dyDescent="0.2"/>
    <row r="1627" ht="11.45" customHeight="1" x14ac:dyDescent="0.2"/>
    <row r="1628" ht="11.45" customHeight="1" x14ac:dyDescent="0.2"/>
    <row r="1629" ht="11.45" customHeight="1" x14ac:dyDescent="0.2"/>
    <row r="1630" ht="11.45" customHeight="1" x14ac:dyDescent="0.2"/>
    <row r="1631" ht="11.45" customHeight="1" x14ac:dyDescent="0.2"/>
    <row r="1632" ht="11.45" customHeight="1" x14ac:dyDescent="0.2"/>
    <row r="1633" ht="11.45" customHeight="1" x14ac:dyDescent="0.2"/>
    <row r="1634" ht="11.45" customHeight="1" x14ac:dyDescent="0.2"/>
    <row r="1635" ht="11.45" customHeight="1" x14ac:dyDescent="0.2"/>
    <row r="1636" ht="11.45" customHeight="1" x14ac:dyDescent="0.2"/>
    <row r="1637" ht="11.45" customHeight="1" x14ac:dyDescent="0.2"/>
    <row r="1638" ht="11.45" customHeight="1" x14ac:dyDescent="0.2"/>
    <row r="1639" ht="11.45" customHeight="1" x14ac:dyDescent="0.2"/>
    <row r="1640" ht="11.45" customHeight="1" x14ac:dyDescent="0.2"/>
    <row r="1641" ht="11.45" customHeight="1" x14ac:dyDescent="0.2"/>
    <row r="1642" ht="11.45" customHeight="1" x14ac:dyDescent="0.2"/>
    <row r="1643" ht="11.45" customHeight="1" x14ac:dyDescent="0.2"/>
    <row r="1644" ht="11.45" customHeight="1" x14ac:dyDescent="0.2"/>
    <row r="1645" ht="11.45" customHeight="1" x14ac:dyDescent="0.2"/>
    <row r="1646" ht="11.45" customHeight="1" x14ac:dyDescent="0.2"/>
    <row r="1647" ht="11.45" customHeight="1" x14ac:dyDescent="0.2"/>
    <row r="1648" ht="11.45" customHeight="1" x14ac:dyDescent="0.2"/>
    <row r="1649" ht="11.45" customHeight="1" x14ac:dyDescent="0.2"/>
    <row r="1650" ht="11.45" customHeight="1" x14ac:dyDescent="0.2"/>
    <row r="1651" ht="11.45" customHeight="1" x14ac:dyDescent="0.2"/>
    <row r="1652" ht="11.45" customHeight="1" x14ac:dyDescent="0.2"/>
    <row r="1653" ht="11.45" customHeight="1" x14ac:dyDescent="0.2"/>
    <row r="1654" ht="11.45" customHeight="1" x14ac:dyDescent="0.2"/>
    <row r="1655" ht="11.45" customHeight="1" x14ac:dyDescent="0.2"/>
    <row r="1656" ht="11.45" customHeight="1" x14ac:dyDescent="0.2"/>
    <row r="1657" ht="11.45" customHeight="1" x14ac:dyDescent="0.2"/>
    <row r="1658" ht="11.45" customHeight="1" x14ac:dyDescent="0.2"/>
    <row r="1659" ht="11.45" customHeight="1" x14ac:dyDescent="0.2"/>
    <row r="1660" ht="11.45" customHeight="1" x14ac:dyDescent="0.2"/>
    <row r="1661" ht="11.45" customHeight="1" x14ac:dyDescent="0.2"/>
    <row r="1662" ht="11.45" customHeight="1" x14ac:dyDescent="0.2"/>
    <row r="1663" ht="11.45" customHeight="1" x14ac:dyDescent="0.2"/>
    <row r="1664" ht="11.45" customHeight="1" x14ac:dyDescent="0.2"/>
    <row r="1665" ht="11.45" customHeight="1" x14ac:dyDescent="0.2"/>
    <row r="1666" ht="11.45" customHeight="1" x14ac:dyDescent="0.2"/>
    <row r="1667" ht="11.45" customHeight="1" x14ac:dyDescent="0.2"/>
    <row r="1668" ht="11.45" customHeight="1" x14ac:dyDescent="0.2"/>
    <row r="1669" ht="11.45" customHeight="1" x14ac:dyDescent="0.2"/>
    <row r="1670" ht="11.45" customHeight="1" x14ac:dyDescent="0.2"/>
    <row r="1671" ht="11.45" customHeight="1" x14ac:dyDescent="0.2"/>
    <row r="1672" ht="11.45" customHeight="1" x14ac:dyDescent="0.2"/>
    <row r="1673" ht="11.45" customHeight="1" x14ac:dyDescent="0.2"/>
    <row r="1674" ht="11.45" customHeight="1" x14ac:dyDescent="0.2"/>
    <row r="1675" ht="11.45" customHeight="1" x14ac:dyDescent="0.2"/>
    <row r="1676" ht="11.45" customHeight="1" x14ac:dyDescent="0.2"/>
    <row r="1677" ht="11.45" customHeight="1" x14ac:dyDescent="0.2"/>
    <row r="1678" ht="11.45" customHeight="1" x14ac:dyDescent="0.2"/>
    <row r="1679" ht="11.45" customHeight="1" x14ac:dyDescent="0.2"/>
    <row r="1680" ht="11.45" customHeight="1" x14ac:dyDescent="0.2"/>
    <row r="1681" ht="11.45" customHeight="1" x14ac:dyDescent="0.2"/>
    <row r="1682" ht="11.45" customHeight="1" x14ac:dyDescent="0.2"/>
    <row r="1683" ht="11.45" customHeight="1" x14ac:dyDescent="0.2"/>
    <row r="1684" ht="11.45" customHeight="1" x14ac:dyDescent="0.2"/>
    <row r="1685" ht="11.45" customHeight="1" x14ac:dyDescent="0.2"/>
    <row r="1686" ht="11.45" customHeight="1" x14ac:dyDescent="0.2"/>
    <row r="1687" ht="11.45" customHeight="1" x14ac:dyDescent="0.2"/>
    <row r="1688" ht="11.45" customHeight="1" x14ac:dyDescent="0.2"/>
    <row r="1689" ht="11.45" customHeight="1" x14ac:dyDescent="0.2"/>
    <row r="1690" ht="11.45" customHeight="1" x14ac:dyDescent="0.2"/>
    <row r="1691" ht="11.45" customHeight="1" x14ac:dyDescent="0.2"/>
    <row r="1692" ht="11.45" customHeight="1" x14ac:dyDescent="0.2"/>
    <row r="1693" ht="11.45" customHeight="1" x14ac:dyDescent="0.2"/>
    <row r="1694" ht="11.45" customHeight="1" x14ac:dyDescent="0.2"/>
    <row r="1695" ht="11.45" customHeight="1" x14ac:dyDescent="0.2"/>
    <row r="1696" ht="11.45" customHeight="1" x14ac:dyDescent="0.2"/>
    <row r="1697" ht="11.45" customHeight="1" x14ac:dyDescent="0.2"/>
    <row r="1698" ht="11.45" customHeight="1" x14ac:dyDescent="0.2"/>
    <row r="1699" ht="11.45" customHeight="1" x14ac:dyDescent="0.2"/>
    <row r="1700" ht="11.45" customHeight="1" x14ac:dyDescent="0.2"/>
    <row r="1701" ht="11.45" customHeight="1" x14ac:dyDescent="0.2"/>
    <row r="1702" ht="11.45" customHeight="1" x14ac:dyDescent="0.2"/>
    <row r="1703" ht="11.45" customHeight="1" x14ac:dyDescent="0.2"/>
    <row r="1704" ht="11.45" customHeight="1" x14ac:dyDescent="0.2"/>
    <row r="1705" ht="11.45" customHeight="1" x14ac:dyDescent="0.2"/>
    <row r="1706" ht="11.45" customHeight="1" x14ac:dyDescent="0.2"/>
    <row r="1707" ht="11.45" customHeight="1" x14ac:dyDescent="0.2"/>
    <row r="1708" ht="11.45" customHeight="1" x14ac:dyDescent="0.2"/>
    <row r="1709" ht="11.45" customHeight="1" x14ac:dyDescent="0.2"/>
    <row r="1710" ht="11.45" customHeight="1" x14ac:dyDescent="0.2"/>
    <row r="1711" ht="11.45" customHeight="1" x14ac:dyDescent="0.2"/>
    <row r="1712" ht="11.45" customHeight="1" x14ac:dyDescent="0.2"/>
    <row r="1713" ht="11.45" customHeight="1" x14ac:dyDescent="0.2"/>
    <row r="1714" ht="11.45" customHeight="1" x14ac:dyDescent="0.2"/>
    <row r="1715" ht="11.45" customHeight="1" x14ac:dyDescent="0.2"/>
    <row r="1716" ht="11.45" customHeight="1" x14ac:dyDescent="0.2"/>
    <row r="1717" ht="11.45" customHeight="1" x14ac:dyDescent="0.2"/>
    <row r="1718" ht="11.45" customHeight="1" x14ac:dyDescent="0.2"/>
    <row r="1719" ht="11.45" customHeight="1" x14ac:dyDescent="0.2"/>
    <row r="1720" ht="11.45" customHeight="1" x14ac:dyDescent="0.2"/>
    <row r="1721" ht="11.45" customHeight="1" x14ac:dyDescent="0.2"/>
    <row r="1722" ht="11.45" customHeight="1" x14ac:dyDescent="0.2"/>
    <row r="1723" ht="11.45" customHeight="1" x14ac:dyDescent="0.2"/>
    <row r="1724" ht="11.45" customHeight="1" x14ac:dyDescent="0.2"/>
    <row r="1725" ht="11.45" customHeight="1" x14ac:dyDescent="0.2"/>
    <row r="1726" ht="11.45" customHeight="1" x14ac:dyDescent="0.2"/>
    <row r="1727" ht="11.45" customHeight="1" x14ac:dyDescent="0.2"/>
    <row r="1728" ht="11.45" customHeight="1" x14ac:dyDescent="0.2"/>
    <row r="1729" ht="11.45" customHeight="1" x14ac:dyDescent="0.2"/>
    <row r="1730" ht="11.45" customHeight="1" x14ac:dyDescent="0.2"/>
    <row r="1731" ht="11.45" customHeight="1" x14ac:dyDescent="0.2"/>
    <row r="1732" ht="11.45" customHeight="1" x14ac:dyDescent="0.2"/>
    <row r="1733" ht="11.45" customHeight="1" x14ac:dyDescent="0.2"/>
    <row r="1734" ht="11.45" customHeight="1" x14ac:dyDescent="0.2"/>
    <row r="1735" ht="11.45" customHeight="1" x14ac:dyDescent="0.2"/>
    <row r="1736" ht="11.45" customHeight="1" x14ac:dyDescent="0.2"/>
    <row r="1737" ht="11.45" customHeight="1" x14ac:dyDescent="0.2"/>
    <row r="1738" ht="11.45" customHeight="1" x14ac:dyDescent="0.2"/>
    <row r="1739" ht="11.45" customHeight="1" x14ac:dyDescent="0.2"/>
    <row r="1740" ht="11.45" customHeight="1" x14ac:dyDescent="0.2"/>
    <row r="1741" ht="11.45" customHeight="1" x14ac:dyDescent="0.2"/>
    <row r="1742" ht="11.45" customHeight="1" x14ac:dyDescent="0.2"/>
    <row r="1743" ht="11.45" customHeight="1" x14ac:dyDescent="0.2"/>
    <row r="1744" ht="11.45" customHeight="1" x14ac:dyDescent="0.2"/>
    <row r="1745" ht="11.45" customHeight="1" x14ac:dyDescent="0.2"/>
    <row r="1746" ht="11.45" customHeight="1" x14ac:dyDescent="0.2"/>
    <row r="1747" ht="11.45" customHeight="1" x14ac:dyDescent="0.2"/>
    <row r="1748" ht="11.45" customHeight="1" x14ac:dyDescent="0.2"/>
    <row r="1749" ht="11.45" customHeight="1" x14ac:dyDescent="0.2"/>
    <row r="1750" ht="11.45" customHeight="1" x14ac:dyDescent="0.2"/>
    <row r="1751" ht="11.45" customHeight="1" x14ac:dyDescent="0.2"/>
    <row r="1752" ht="11.45" customHeight="1" x14ac:dyDescent="0.2"/>
    <row r="1753" ht="11.45" customHeight="1" x14ac:dyDescent="0.2"/>
    <row r="1754" ht="11.45" customHeight="1" x14ac:dyDescent="0.2"/>
    <row r="1755" ht="11.45" customHeight="1" x14ac:dyDescent="0.2"/>
    <row r="1756" ht="11.45" customHeight="1" x14ac:dyDescent="0.2"/>
    <row r="1757" ht="11.45" customHeight="1" x14ac:dyDescent="0.2"/>
    <row r="1758" ht="11.45" customHeight="1" x14ac:dyDescent="0.2"/>
    <row r="1759" ht="11.45" customHeight="1" x14ac:dyDescent="0.2"/>
    <row r="1760" ht="11.45" customHeight="1" x14ac:dyDescent="0.2"/>
    <row r="1761" ht="11.45" customHeight="1" x14ac:dyDescent="0.2"/>
    <row r="1762" ht="11.45" customHeight="1" x14ac:dyDescent="0.2"/>
    <row r="1763" ht="11.45" customHeight="1" x14ac:dyDescent="0.2"/>
    <row r="1764" ht="11.45" customHeight="1" x14ac:dyDescent="0.2"/>
    <row r="1765" ht="11.45" customHeight="1" x14ac:dyDescent="0.2"/>
    <row r="1766" ht="11.45" customHeight="1" x14ac:dyDescent="0.2"/>
    <row r="1767" ht="11.45" customHeight="1" x14ac:dyDescent="0.2"/>
    <row r="1768" ht="11.45" customHeight="1" x14ac:dyDescent="0.2"/>
    <row r="1769" ht="11.45" customHeight="1" x14ac:dyDescent="0.2"/>
    <row r="1770" ht="11.45" customHeight="1" x14ac:dyDescent="0.2"/>
    <row r="1771" ht="11.45" customHeight="1" x14ac:dyDescent="0.2"/>
    <row r="1772" ht="11.45" customHeight="1" x14ac:dyDescent="0.2"/>
    <row r="1773" ht="11.45" customHeight="1" x14ac:dyDescent="0.2"/>
    <row r="1774" ht="11.45" customHeight="1" x14ac:dyDescent="0.2"/>
    <row r="1775" ht="11.45" customHeight="1" x14ac:dyDescent="0.2"/>
    <row r="1776" ht="11.45" customHeight="1" x14ac:dyDescent="0.2"/>
    <row r="1777" ht="11.45" customHeight="1" x14ac:dyDescent="0.2"/>
    <row r="1778" ht="11.45" customHeight="1" x14ac:dyDescent="0.2"/>
    <row r="1779" ht="11.45" customHeight="1" x14ac:dyDescent="0.2"/>
    <row r="1780" ht="11.45" customHeight="1" x14ac:dyDescent="0.2"/>
    <row r="1781" ht="11.45" customHeight="1" x14ac:dyDescent="0.2"/>
    <row r="1782" ht="11.45" customHeight="1" x14ac:dyDescent="0.2"/>
    <row r="1783" ht="11.45" customHeight="1" x14ac:dyDescent="0.2"/>
    <row r="1784" ht="11.45" customHeight="1" x14ac:dyDescent="0.2"/>
    <row r="1785" ht="11.45" customHeight="1" x14ac:dyDescent="0.2"/>
    <row r="1786" ht="11.45" customHeight="1" x14ac:dyDescent="0.2"/>
    <row r="1787" ht="11.45" customHeight="1" x14ac:dyDescent="0.2"/>
    <row r="1788" ht="11.45" customHeight="1" x14ac:dyDescent="0.2"/>
    <row r="1789" ht="11.45" customHeight="1" x14ac:dyDescent="0.2"/>
    <row r="1790" ht="11.45" customHeight="1" x14ac:dyDescent="0.2"/>
    <row r="1791" ht="11.45" customHeight="1" x14ac:dyDescent="0.2"/>
    <row r="1792" ht="11.45" customHeight="1" x14ac:dyDescent="0.2"/>
    <row r="1793" ht="11.45" customHeight="1" x14ac:dyDescent="0.2"/>
    <row r="1794" ht="11.45" customHeight="1" x14ac:dyDescent="0.2"/>
    <row r="1795" ht="11.45" customHeight="1" x14ac:dyDescent="0.2"/>
    <row r="1796" ht="11.45" customHeight="1" x14ac:dyDescent="0.2"/>
    <row r="1797" ht="11.45" customHeight="1" x14ac:dyDescent="0.2"/>
    <row r="1798" ht="11.45" customHeight="1" x14ac:dyDescent="0.2"/>
    <row r="1799" ht="11.45" customHeight="1" x14ac:dyDescent="0.2"/>
    <row r="1800" ht="11.45" customHeight="1" x14ac:dyDescent="0.2"/>
    <row r="1801" ht="11.45" customHeight="1" x14ac:dyDescent="0.2"/>
    <row r="1802" ht="11.45" customHeight="1" x14ac:dyDescent="0.2"/>
    <row r="1803" ht="11.45" customHeight="1" x14ac:dyDescent="0.2"/>
    <row r="1804" ht="11.45" customHeight="1" x14ac:dyDescent="0.2"/>
    <row r="1805" ht="11.45" customHeight="1" x14ac:dyDescent="0.2"/>
    <row r="1806" ht="11.45" customHeight="1" x14ac:dyDescent="0.2"/>
    <row r="1807" ht="11.45" customHeight="1" x14ac:dyDescent="0.2"/>
    <row r="1808" ht="11.45" customHeight="1" x14ac:dyDescent="0.2"/>
    <row r="1809" ht="11.45" customHeight="1" x14ac:dyDescent="0.2"/>
    <row r="1810" ht="11.45" customHeight="1" x14ac:dyDescent="0.2"/>
    <row r="1811" ht="11.45" customHeight="1" x14ac:dyDescent="0.2"/>
    <row r="1812" ht="11.45" customHeight="1" x14ac:dyDescent="0.2"/>
    <row r="1813" ht="11.45" customHeight="1" x14ac:dyDescent="0.2"/>
    <row r="1814" ht="11.45" customHeight="1" x14ac:dyDescent="0.2"/>
    <row r="1815" ht="11.45" customHeight="1" x14ac:dyDescent="0.2"/>
    <row r="1816" ht="11.45" customHeight="1" x14ac:dyDescent="0.2"/>
    <row r="1817" ht="11.45" customHeight="1" x14ac:dyDescent="0.2"/>
    <row r="1818" ht="11.45" customHeight="1" x14ac:dyDescent="0.2"/>
    <row r="1819" ht="11.45" customHeight="1" x14ac:dyDescent="0.2"/>
    <row r="1820" ht="11.45" customHeight="1" x14ac:dyDescent="0.2"/>
    <row r="1821" ht="11.45" customHeight="1" x14ac:dyDescent="0.2"/>
    <row r="1822" ht="11.45" customHeight="1" x14ac:dyDescent="0.2"/>
    <row r="1823" ht="11.45" customHeight="1" x14ac:dyDescent="0.2"/>
    <row r="1824" ht="11.45" customHeight="1" x14ac:dyDescent="0.2"/>
    <row r="1825" ht="11.45" customHeight="1" x14ac:dyDescent="0.2"/>
    <row r="1826" ht="11.45" customHeight="1" x14ac:dyDescent="0.2"/>
    <row r="1827" ht="11.45" customHeight="1" x14ac:dyDescent="0.2"/>
    <row r="1828" ht="11.45" customHeight="1" x14ac:dyDescent="0.2"/>
    <row r="1829" ht="11.45" customHeight="1" x14ac:dyDescent="0.2"/>
    <row r="1830" ht="11.45" customHeight="1" x14ac:dyDescent="0.2"/>
    <row r="1831" ht="11.45" customHeight="1" x14ac:dyDescent="0.2"/>
    <row r="1832" ht="11.45" customHeight="1" x14ac:dyDescent="0.2"/>
    <row r="1833" ht="11.45" customHeight="1" x14ac:dyDescent="0.2"/>
    <row r="1834" ht="11.45" customHeight="1" x14ac:dyDescent="0.2"/>
    <row r="1835" ht="11.45" customHeight="1" x14ac:dyDescent="0.2"/>
    <row r="1836" ht="11.45" customHeight="1" x14ac:dyDescent="0.2"/>
    <row r="1837" ht="11.45" customHeight="1" x14ac:dyDescent="0.2"/>
    <row r="1838" ht="11.45" customHeight="1" x14ac:dyDescent="0.2"/>
    <row r="1839" ht="11.45" customHeight="1" x14ac:dyDescent="0.2"/>
    <row r="1840" ht="11.45" customHeight="1" x14ac:dyDescent="0.2"/>
    <row r="1841" ht="11.45" customHeight="1" x14ac:dyDescent="0.2"/>
    <row r="1842" ht="11.45" customHeight="1" x14ac:dyDescent="0.2"/>
    <row r="1843" ht="11.45" customHeight="1" x14ac:dyDescent="0.2"/>
    <row r="1844" ht="11.45" customHeight="1" x14ac:dyDescent="0.2"/>
    <row r="1845" ht="11.45" customHeight="1" x14ac:dyDescent="0.2"/>
    <row r="1846" ht="11.45" customHeight="1" x14ac:dyDescent="0.2"/>
    <row r="1847" ht="11.45" customHeight="1" x14ac:dyDescent="0.2"/>
    <row r="1848" ht="11.45" customHeight="1" x14ac:dyDescent="0.2"/>
    <row r="1849" ht="11.45" customHeight="1" x14ac:dyDescent="0.2"/>
    <row r="1850" ht="11.45" customHeight="1" x14ac:dyDescent="0.2"/>
    <row r="1851" ht="11.45" customHeight="1" x14ac:dyDescent="0.2"/>
    <row r="1852" ht="11.45" customHeight="1" x14ac:dyDescent="0.2"/>
    <row r="1853" ht="11.45" customHeight="1" x14ac:dyDescent="0.2"/>
    <row r="1854" ht="11.45" customHeight="1" x14ac:dyDescent="0.2"/>
    <row r="1855" ht="11.45" customHeight="1" x14ac:dyDescent="0.2"/>
    <row r="1856" ht="11.45" customHeight="1" x14ac:dyDescent="0.2"/>
    <row r="1857" ht="11.45" customHeight="1" x14ac:dyDescent="0.2"/>
    <row r="1858" ht="11.45" customHeight="1" x14ac:dyDescent="0.2"/>
    <row r="1859" ht="11.45" customHeight="1" x14ac:dyDescent="0.2"/>
    <row r="1860" ht="11.45" customHeight="1" x14ac:dyDescent="0.2"/>
    <row r="1861" ht="11.45" customHeight="1" x14ac:dyDescent="0.2"/>
    <row r="1862" ht="11.45" customHeight="1" x14ac:dyDescent="0.2"/>
    <row r="1863" ht="11.45" customHeight="1" x14ac:dyDescent="0.2"/>
    <row r="1864" ht="11.45" customHeight="1" x14ac:dyDescent="0.2"/>
    <row r="1865" ht="11.45" customHeight="1" x14ac:dyDescent="0.2"/>
    <row r="1866" ht="11.45" customHeight="1" x14ac:dyDescent="0.2"/>
    <row r="1867" ht="11.45" customHeight="1" x14ac:dyDescent="0.2"/>
    <row r="1868" ht="11.45" customHeight="1" x14ac:dyDescent="0.2"/>
    <row r="1869" ht="11.45" customHeight="1" x14ac:dyDescent="0.2"/>
    <row r="1870" ht="11.45" customHeight="1" x14ac:dyDescent="0.2"/>
    <row r="1871" ht="11.45" customHeight="1" x14ac:dyDescent="0.2"/>
    <row r="1872" ht="11.45" customHeight="1" x14ac:dyDescent="0.2"/>
    <row r="1873" ht="11.45" customHeight="1" x14ac:dyDescent="0.2"/>
    <row r="1874" ht="11.45" customHeight="1" x14ac:dyDescent="0.2"/>
    <row r="1875" ht="11.45" customHeight="1" x14ac:dyDescent="0.2"/>
    <row r="1876" ht="11.45" customHeight="1" x14ac:dyDescent="0.2"/>
    <row r="1877" ht="11.45" customHeight="1" x14ac:dyDescent="0.2"/>
    <row r="1878" ht="11.45" customHeight="1" x14ac:dyDescent="0.2"/>
    <row r="1879" ht="11.45" customHeight="1" x14ac:dyDescent="0.2"/>
    <row r="1880" ht="11.45" customHeight="1" x14ac:dyDescent="0.2"/>
    <row r="1881" ht="11.45" customHeight="1" x14ac:dyDescent="0.2"/>
    <row r="1882" ht="11.45" customHeight="1" x14ac:dyDescent="0.2"/>
    <row r="1883" ht="11.45" customHeight="1" x14ac:dyDescent="0.2"/>
    <row r="1884" ht="11.45" customHeight="1" x14ac:dyDescent="0.2"/>
    <row r="1885" ht="11.45" customHeight="1" x14ac:dyDescent="0.2"/>
    <row r="1886" ht="11.45" customHeight="1" x14ac:dyDescent="0.2"/>
    <row r="1887" ht="11.45" customHeight="1" x14ac:dyDescent="0.2"/>
    <row r="1888" ht="11.45" customHeight="1" x14ac:dyDescent="0.2"/>
    <row r="1889" ht="11.45" customHeight="1" x14ac:dyDescent="0.2"/>
    <row r="1890" ht="11.45" customHeight="1" x14ac:dyDescent="0.2"/>
    <row r="1891" ht="11.45" customHeight="1" x14ac:dyDescent="0.2"/>
    <row r="1892" ht="11.45" customHeight="1" x14ac:dyDescent="0.2"/>
    <row r="1893" ht="11.45" customHeight="1" x14ac:dyDescent="0.2"/>
    <row r="1894" ht="11.45" customHeight="1" x14ac:dyDescent="0.2"/>
    <row r="1895" ht="11.45" customHeight="1" x14ac:dyDescent="0.2"/>
    <row r="1896" ht="11.45" customHeight="1" x14ac:dyDescent="0.2"/>
    <row r="1897" ht="11.45" customHeight="1" x14ac:dyDescent="0.2"/>
    <row r="1898" ht="11.45" customHeight="1" x14ac:dyDescent="0.2"/>
    <row r="1899" ht="11.45" customHeight="1" x14ac:dyDescent="0.2"/>
    <row r="1900" ht="11.45" customHeight="1" x14ac:dyDescent="0.2"/>
    <row r="1901" ht="11.45" customHeight="1" x14ac:dyDescent="0.2"/>
    <row r="1902" ht="11.45" customHeight="1" x14ac:dyDescent="0.2"/>
    <row r="1903" ht="11.45" customHeight="1" x14ac:dyDescent="0.2"/>
    <row r="1904" ht="11.45" customHeight="1" x14ac:dyDescent="0.2"/>
    <row r="1905" ht="11.45" customHeight="1" x14ac:dyDescent="0.2"/>
    <row r="1906" ht="11.45" customHeight="1" x14ac:dyDescent="0.2"/>
    <row r="1907" ht="11.45" customHeight="1" x14ac:dyDescent="0.2"/>
    <row r="1908" ht="11.45" customHeight="1" x14ac:dyDescent="0.2"/>
    <row r="1909" ht="11.45" customHeight="1" x14ac:dyDescent="0.2"/>
    <row r="1910" ht="11.45" customHeight="1" x14ac:dyDescent="0.2"/>
    <row r="1911" ht="11.45" customHeight="1" x14ac:dyDescent="0.2"/>
    <row r="1912" ht="11.45" customHeight="1" x14ac:dyDescent="0.2"/>
    <row r="1913" ht="11.45" customHeight="1" x14ac:dyDescent="0.2"/>
    <row r="1914" ht="11.45" customHeight="1" x14ac:dyDescent="0.2"/>
    <row r="1915" ht="11.45" customHeight="1" x14ac:dyDescent="0.2"/>
    <row r="1916" ht="11.45" customHeight="1" x14ac:dyDescent="0.2"/>
    <row r="1917" ht="11.45" customHeight="1" x14ac:dyDescent="0.2"/>
    <row r="1918" ht="11.45" customHeight="1" x14ac:dyDescent="0.2"/>
    <row r="1919" ht="11.45" customHeight="1" x14ac:dyDescent="0.2"/>
    <row r="1920" ht="11.45" customHeight="1" x14ac:dyDescent="0.2"/>
    <row r="1921" ht="11.45" customHeight="1" x14ac:dyDescent="0.2"/>
    <row r="1922" ht="11.45" customHeight="1" x14ac:dyDescent="0.2"/>
    <row r="1923" ht="11.45" customHeight="1" x14ac:dyDescent="0.2"/>
    <row r="1924" ht="11.45" customHeight="1" x14ac:dyDescent="0.2"/>
    <row r="1925" ht="11.45" customHeight="1" x14ac:dyDescent="0.2"/>
    <row r="1926" ht="11.45" customHeight="1" x14ac:dyDescent="0.2"/>
    <row r="1927" ht="11.45" customHeight="1" x14ac:dyDescent="0.2"/>
    <row r="1928" ht="11.45" customHeight="1" x14ac:dyDescent="0.2"/>
    <row r="1929" ht="11.45" customHeight="1" x14ac:dyDescent="0.2"/>
    <row r="1930" ht="11.45" customHeight="1" x14ac:dyDescent="0.2"/>
    <row r="1931" ht="11.45" customHeight="1" x14ac:dyDescent="0.2"/>
    <row r="1932" ht="11.45" customHeight="1" x14ac:dyDescent="0.2"/>
    <row r="1933" ht="11.45" customHeight="1" x14ac:dyDescent="0.2"/>
    <row r="1934" ht="11.45" customHeight="1" x14ac:dyDescent="0.2"/>
    <row r="1935" ht="11.45" customHeight="1" x14ac:dyDescent="0.2"/>
    <row r="1936" ht="11.45" customHeight="1" x14ac:dyDescent="0.2"/>
    <row r="1937" ht="11.45" customHeight="1" x14ac:dyDescent="0.2"/>
    <row r="1938" ht="11.45" customHeight="1" x14ac:dyDescent="0.2"/>
    <row r="1939" ht="11.45" customHeight="1" x14ac:dyDescent="0.2"/>
    <row r="1940" ht="11.45" customHeight="1" x14ac:dyDescent="0.2"/>
    <row r="1941" ht="11.45" customHeight="1" x14ac:dyDescent="0.2"/>
    <row r="1942" ht="11.45" customHeight="1" x14ac:dyDescent="0.2"/>
    <row r="1943" ht="11.45" customHeight="1" x14ac:dyDescent="0.2"/>
    <row r="1944" ht="11.45" customHeight="1" x14ac:dyDescent="0.2"/>
    <row r="1945" ht="11.45" customHeight="1" x14ac:dyDescent="0.2"/>
    <row r="1946" ht="11.45" customHeight="1" x14ac:dyDescent="0.2"/>
    <row r="1947" ht="11.45" customHeight="1" x14ac:dyDescent="0.2"/>
    <row r="1948" ht="11.45" customHeight="1" x14ac:dyDescent="0.2"/>
    <row r="1949" ht="11.45" customHeight="1" x14ac:dyDescent="0.2"/>
    <row r="1950" ht="11.45" customHeight="1" x14ac:dyDescent="0.2"/>
    <row r="1951" ht="11.45" customHeight="1" x14ac:dyDescent="0.2"/>
    <row r="1952" ht="11.45" customHeight="1" x14ac:dyDescent="0.2"/>
    <row r="1953" ht="11.45" customHeight="1" x14ac:dyDescent="0.2"/>
    <row r="1954" ht="11.45" customHeight="1" x14ac:dyDescent="0.2"/>
    <row r="1955" ht="11.45" customHeight="1" x14ac:dyDescent="0.2"/>
    <row r="1956" ht="11.45" customHeight="1" x14ac:dyDescent="0.2"/>
    <row r="1957" ht="11.45" customHeight="1" x14ac:dyDescent="0.2"/>
    <row r="1958" ht="11.45" customHeight="1" x14ac:dyDescent="0.2"/>
    <row r="1959" ht="11.45" customHeight="1" x14ac:dyDescent="0.2"/>
    <row r="1960" ht="11.45" customHeight="1" x14ac:dyDescent="0.2"/>
    <row r="1961" ht="11.45" customHeight="1" x14ac:dyDescent="0.2"/>
    <row r="1962" ht="11.45" customHeight="1" x14ac:dyDescent="0.2"/>
    <row r="1963" ht="11.45" customHeight="1" x14ac:dyDescent="0.2"/>
    <row r="1964" ht="11.45" customHeight="1" x14ac:dyDescent="0.2"/>
    <row r="1965" ht="11.45" customHeight="1" x14ac:dyDescent="0.2"/>
    <row r="1966" ht="11.45" customHeight="1" x14ac:dyDescent="0.2"/>
    <row r="1967" ht="11.45" customHeight="1" x14ac:dyDescent="0.2"/>
    <row r="1968" ht="11.45" customHeight="1" x14ac:dyDescent="0.2"/>
    <row r="1969" ht="11.45" customHeight="1" x14ac:dyDescent="0.2"/>
    <row r="1970" ht="11.45" customHeight="1" x14ac:dyDescent="0.2"/>
    <row r="1971" ht="11.45" customHeight="1" x14ac:dyDescent="0.2"/>
    <row r="1972" ht="11.45" customHeight="1" x14ac:dyDescent="0.2"/>
    <row r="1973" ht="11.45" customHeight="1" x14ac:dyDescent="0.2"/>
    <row r="1974" ht="11.45" customHeight="1" x14ac:dyDescent="0.2"/>
    <row r="1975" ht="11.45" customHeight="1" x14ac:dyDescent="0.2"/>
    <row r="1976" ht="11.45" customHeight="1" x14ac:dyDescent="0.2"/>
    <row r="1977" ht="11.45" customHeight="1" x14ac:dyDescent="0.2"/>
    <row r="1978" ht="11.45" customHeight="1" x14ac:dyDescent="0.2"/>
    <row r="1979" ht="11.45" customHeight="1" x14ac:dyDescent="0.2"/>
    <row r="1980" ht="11.45" customHeight="1" x14ac:dyDescent="0.2"/>
    <row r="1981" ht="11.45" customHeight="1" x14ac:dyDescent="0.2"/>
    <row r="1982" ht="11.45" customHeight="1" x14ac:dyDescent="0.2"/>
    <row r="1983" ht="11.45" customHeight="1" x14ac:dyDescent="0.2"/>
    <row r="1984" ht="11.45" customHeight="1" x14ac:dyDescent="0.2"/>
    <row r="1985" ht="11.45" customHeight="1" x14ac:dyDescent="0.2"/>
    <row r="1986" ht="11.45" customHeight="1" x14ac:dyDescent="0.2"/>
    <row r="1987" ht="11.45" customHeight="1" x14ac:dyDescent="0.2"/>
    <row r="1988" ht="11.45" customHeight="1" x14ac:dyDescent="0.2"/>
    <row r="1989" ht="11.45" customHeight="1" x14ac:dyDescent="0.2"/>
    <row r="1990" ht="11.45" customHeight="1" x14ac:dyDescent="0.2"/>
    <row r="1991" ht="11.45" customHeight="1" x14ac:dyDescent="0.2"/>
    <row r="1992" ht="11.45" customHeight="1" x14ac:dyDescent="0.2"/>
    <row r="1993" ht="11.45" customHeight="1" x14ac:dyDescent="0.2"/>
    <row r="1994" ht="11.45" customHeight="1" x14ac:dyDescent="0.2"/>
    <row r="1995" ht="11.45" customHeight="1" x14ac:dyDescent="0.2"/>
    <row r="1996" ht="11.45" customHeight="1" x14ac:dyDescent="0.2"/>
    <row r="1997" ht="11.45" customHeight="1" x14ac:dyDescent="0.2"/>
    <row r="1998" ht="11.45" customHeight="1" x14ac:dyDescent="0.2"/>
    <row r="1999" ht="11.45" customHeight="1" x14ac:dyDescent="0.2"/>
    <row r="2000" ht="11.45" customHeight="1" x14ac:dyDescent="0.2"/>
    <row r="2001" ht="11.45" customHeight="1" x14ac:dyDescent="0.2"/>
    <row r="2002" ht="11.45" customHeight="1" x14ac:dyDescent="0.2"/>
    <row r="2003" ht="11.45" customHeight="1" x14ac:dyDescent="0.2"/>
    <row r="2004" ht="11.45" customHeight="1" x14ac:dyDescent="0.2"/>
    <row r="2005" ht="11.45" customHeight="1" x14ac:dyDescent="0.2"/>
    <row r="2006" ht="11.45" customHeight="1" x14ac:dyDescent="0.2"/>
    <row r="2007" ht="11.45" customHeight="1" x14ac:dyDescent="0.2"/>
    <row r="2008" ht="11.45" customHeight="1" x14ac:dyDescent="0.2"/>
    <row r="2009" ht="11.45" customHeight="1" x14ac:dyDescent="0.2"/>
    <row r="2010" ht="11.45" customHeight="1" x14ac:dyDescent="0.2"/>
    <row r="2011" ht="11.45" customHeight="1" x14ac:dyDescent="0.2"/>
    <row r="2012" ht="11.45" customHeight="1" x14ac:dyDescent="0.2"/>
    <row r="2013" ht="11.45" customHeight="1" x14ac:dyDescent="0.2"/>
    <row r="2014" ht="11.45" customHeight="1" x14ac:dyDescent="0.2"/>
    <row r="2015" ht="11.45" customHeight="1" x14ac:dyDescent="0.2"/>
    <row r="2016" ht="11.45" customHeight="1" x14ac:dyDescent="0.2"/>
    <row r="2017" ht="11.45" customHeight="1" x14ac:dyDescent="0.2"/>
    <row r="2018" ht="11.45" customHeight="1" x14ac:dyDescent="0.2"/>
    <row r="2019" ht="11.45" customHeight="1" x14ac:dyDescent="0.2"/>
    <row r="2020" ht="11.45" customHeight="1" x14ac:dyDescent="0.2"/>
    <row r="2021" ht="11.45" customHeight="1" x14ac:dyDescent="0.2"/>
    <row r="2022" ht="11.45" customHeight="1" x14ac:dyDescent="0.2"/>
    <row r="2023" ht="11.45" customHeight="1" x14ac:dyDescent="0.2"/>
    <row r="2024" ht="11.45" customHeight="1" x14ac:dyDescent="0.2"/>
    <row r="2025" ht="11.45" customHeight="1" x14ac:dyDescent="0.2"/>
    <row r="2026" ht="11.45" customHeight="1" x14ac:dyDescent="0.2"/>
    <row r="2027" ht="11.45" customHeight="1" x14ac:dyDescent="0.2"/>
    <row r="2028" ht="11.45" customHeight="1" x14ac:dyDescent="0.2"/>
    <row r="2029" ht="11.45" customHeight="1" x14ac:dyDescent="0.2"/>
    <row r="2030" ht="11.45" customHeight="1" x14ac:dyDescent="0.2"/>
    <row r="2031" ht="11.45" customHeight="1" x14ac:dyDescent="0.2"/>
    <row r="2032" ht="11.45" customHeight="1" x14ac:dyDescent="0.2"/>
    <row r="2033" ht="11.45" customHeight="1" x14ac:dyDescent="0.2"/>
    <row r="2034" ht="11.45" customHeight="1" x14ac:dyDescent="0.2"/>
    <row r="2035" ht="11.45" customHeight="1" x14ac:dyDescent="0.2"/>
    <row r="2036" ht="11.45" customHeight="1" x14ac:dyDescent="0.2"/>
    <row r="2037" ht="11.45" customHeight="1" x14ac:dyDescent="0.2"/>
    <row r="2038" ht="11.45" customHeight="1" x14ac:dyDescent="0.2"/>
    <row r="2039" ht="11.45" customHeight="1" x14ac:dyDescent="0.2"/>
    <row r="2040" ht="11.45" customHeight="1" x14ac:dyDescent="0.2"/>
    <row r="2041" ht="11.45" customHeight="1" x14ac:dyDescent="0.2"/>
    <row r="2042" ht="11.45" customHeight="1" x14ac:dyDescent="0.2"/>
    <row r="2043" ht="11.45" customHeight="1" x14ac:dyDescent="0.2"/>
    <row r="2044" ht="11.45" customHeight="1" x14ac:dyDescent="0.2"/>
    <row r="2045" ht="11.45" customHeight="1" x14ac:dyDescent="0.2"/>
    <row r="2046" ht="11.45" customHeight="1" x14ac:dyDescent="0.2"/>
    <row r="2047" ht="11.45" customHeight="1" x14ac:dyDescent="0.2"/>
    <row r="2048" ht="11.45" customHeight="1" x14ac:dyDescent="0.2"/>
    <row r="2049" ht="11.45" customHeight="1" x14ac:dyDescent="0.2"/>
    <row r="2050" ht="11.45" customHeight="1" x14ac:dyDescent="0.2"/>
    <row r="2051" ht="11.45" customHeight="1" x14ac:dyDescent="0.2"/>
    <row r="2052" ht="11.45" customHeight="1" x14ac:dyDescent="0.2"/>
    <row r="2053" ht="11.45" customHeight="1" x14ac:dyDescent="0.2"/>
    <row r="2054" ht="11.45" customHeight="1" x14ac:dyDescent="0.2"/>
    <row r="2055" ht="11.45" customHeight="1" x14ac:dyDescent="0.2"/>
    <row r="2056" ht="11.45" customHeight="1" x14ac:dyDescent="0.2"/>
    <row r="2057" ht="11.45" customHeight="1" x14ac:dyDescent="0.2"/>
    <row r="2058" ht="11.45" customHeight="1" x14ac:dyDescent="0.2"/>
    <row r="2059" ht="11.45" customHeight="1" x14ac:dyDescent="0.2"/>
    <row r="2060" ht="11.45" customHeight="1" x14ac:dyDescent="0.2"/>
    <row r="2061" ht="11.45" customHeight="1" x14ac:dyDescent="0.2"/>
    <row r="2062" ht="11.45" customHeight="1" x14ac:dyDescent="0.2"/>
    <row r="2063" ht="11.45" customHeight="1" x14ac:dyDescent="0.2"/>
    <row r="2064" ht="11.45" customHeight="1" x14ac:dyDescent="0.2"/>
    <row r="2065" ht="11.45" customHeight="1" x14ac:dyDescent="0.2"/>
    <row r="2066" ht="11.45" customHeight="1" x14ac:dyDescent="0.2"/>
    <row r="2067" ht="11.45" customHeight="1" x14ac:dyDescent="0.2"/>
    <row r="2068" ht="11.45" customHeight="1" x14ac:dyDescent="0.2"/>
    <row r="2069" ht="11.45" customHeight="1" x14ac:dyDescent="0.2"/>
    <row r="2070" ht="11.45" customHeight="1" x14ac:dyDescent="0.2"/>
    <row r="2071" ht="11.45" customHeight="1" x14ac:dyDescent="0.2"/>
    <row r="2072" ht="11.45" customHeight="1" x14ac:dyDescent="0.2"/>
    <row r="2073" ht="11.45" customHeight="1" x14ac:dyDescent="0.2"/>
    <row r="2074" ht="11.45" customHeight="1" x14ac:dyDescent="0.2"/>
    <row r="2075" ht="11.45" customHeight="1" x14ac:dyDescent="0.2"/>
    <row r="2076" ht="11.45" customHeight="1" x14ac:dyDescent="0.2"/>
    <row r="2077" ht="11.45" customHeight="1" x14ac:dyDescent="0.2"/>
    <row r="2078" ht="11.45" customHeight="1" x14ac:dyDescent="0.2"/>
    <row r="2079" ht="11.45" customHeight="1" x14ac:dyDescent="0.2"/>
    <row r="2080" ht="11.45" customHeight="1" x14ac:dyDescent="0.2"/>
    <row r="2081" ht="11.45" customHeight="1" x14ac:dyDescent="0.2"/>
    <row r="2082" ht="11.45" customHeight="1" x14ac:dyDescent="0.2"/>
    <row r="2083" ht="11.45" customHeight="1" x14ac:dyDescent="0.2"/>
    <row r="2084" ht="11.45" customHeight="1" x14ac:dyDescent="0.2"/>
    <row r="2085" ht="11.45" customHeight="1" x14ac:dyDescent="0.2"/>
    <row r="2086" ht="11.45" customHeight="1" x14ac:dyDescent="0.2"/>
    <row r="2087" ht="11.45" customHeight="1" x14ac:dyDescent="0.2"/>
    <row r="2088" ht="11.45" customHeight="1" x14ac:dyDescent="0.2"/>
    <row r="2089" ht="11.45" customHeight="1" x14ac:dyDescent="0.2"/>
    <row r="2090" ht="11.45" customHeight="1" x14ac:dyDescent="0.2"/>
    <row r="2091" ht="11.45" customHeight="1" x14ac:dyDescent="0.2"/>
    <row r="2092" ht="11.45" customHeight="1" x14ac:dyDescent="0.2"/>
    <row r="2093" ht="11.45" customHeight="1" x14ac:dyDescent="0.2"/>
    <row r="2094" ht="11.45" customHeight="1" x14ac:dyDescent="0.2"/>
    <row r="2095" ht="11.45" customHeight="1" x14ac:dyDescent="0.2"/>
    <row r="2096" ht="11.45" customHeight="1" x14ac:dyDescent="0.2"/>
    <row r="2097" ht="11.45" customHeight="1" x14ac:dyDescent="0.2"/>
    <row r="2098" ht="11.45" customHeight="1" x14ac:dyDescent="0.2"/>
    <row r="2099" ht="11.45" customHeight="1" x14ac:dyDescent="0.2"/>
    <row r="2100" ht="11.45" customHeight="1" x14ac:dyDescent="0.2"/>
    <row r="2101" ht="11.45" customHeight="1" x14ac:dyDescent="0.2"/>
    <row r="2102" ht="11.45" customHeight="1" x14ac:dyDescent="0.2"/>
    <row r="2103" ht="11.45" customHeight="1" x14ac:dyDescent="0.2"/>
    <row r="2104" ht="11.45" customHeight="1" x14ac:dyDescent="0.2"/>
    <row r="2105" ht="11.45" customHeight="1" x14ac:dyDescent="0.2"/>
    <row r="2106" ht="11.45" customHeight="1" x14ac:dyDescent="0.2"/>
    <row r="2107" ht="11.45" customHeight="1" x14ac:dyDescent="0.2"/>
    <row r="2108" ht="11.45" customHeight="1" x14ac:dyDescent="0.2"/>
    <row r="2109" ht="11.45" customHeight="1" x14ac:dyDescent="0.2"/>
    <row r="2110" ht="11.45" customHeight="1" x14ac:dyDescent="0.2"/>
    <row r="2111" ht="11.45" customHeight="1" x14ac:dyDescent="0.2"/>
    <row r="2112" ht="11.45" customHeight="1" x14ac:dyDescent="0.2"/>
    <row r="2113" ht="11.45" customHeight="1" x14ac:dyDescent="0.2"/>
    <row r="2114" ht="11.45" customHeight="1" x14ac:dyDescent="0.2"/>
    <row r="2115" ht="11.45" customHeight="1" x14ac:dyDescent="0.2"/>
    <row r="2116" ht="11.45" customHeight="1" x14ac:dyDescent="0.2"/>
    <row r="2117" ht="11.45" customHeight="1" x14ac:dyDescent="0.2"/>
    <row r="2118" ht="11.45" customHeight="1" x14ac:dyDescent="0.2"/>
    <row r="2119" ht="11.45" customHeight="1" x14ac:dyDescent="0.2"/>
    <row r="2120" ht="11.45" customHeight="1" x14ac:dyDescent="0.2"/>
    <row r="2121" ht="11.45" customHeight="1" x14ac:dyDescent="0.2"/>
    <row r="2122" ht="11.45" customHeight="1" x14ac:dyDescent="0.2"/>
    <row r="2123" ht="11.45" customHeight="1" x14ac:dyDescent="0.2"/>
    <row r="2124" ht="11.45" customHeight="1" x14ac:dyDescent="0.2"/>
    <row r="2125" ht="11.45" customHeight="1" x14ac:dyDescent="0.2"/>
    <row r="2126" ht="11.45" customHeight="1" x14ac:dyDescent="0.2"/>
    <row r="2127" ht="11.45" customHeight="1" x14ac:dyDescent="0.2"/>
    <row r="2128" ht="11.45" customHeight="1" x14ac:dyDescent="0.2"/>
    <row r="2129" ht="11.45" customHeight="1" x14ac:dyDescent="0.2"/>
    <row r="2130" ht="11.45" customHeight="1" x14ac:dyDescent="0.2"/>
    <row r="2131" ht="11.45" customHeight="1" x14ac:dyDescent="0.2"/>
    <row r="2132" ht="11.45" customHeight="1" x14ac:dyDescent="0.2"/>
    <row r="2133" ht="11.45" customHeight="1" x14ac:dyDescent="0.2"/>
    <row r="2134" ht="11.45" customHeight="1" x14ac:dyDescent="0.2"/>
    <row r="2135" ht="11.45" customHeight="1" x14ac:dyDescent="0.2"/>
    <row r="2136" ht="11.45" customHeight="1" x14ac:dyDescent="0.2"/>
    <row r="2137" ht="11.45" customHeight="1" x14ac:dyDescent="0.2"/>
    <row r="2138" ht="11.45" customHeight="1" x14ac:dyDescent="0.2"/>
    <row r="2139" ht="11.45" customHeight="1" x14ac:dyDescent="0.2"/>
    <row r="2140" ht="11.45" customHeight="1" x14ac:dyDescent="0.2"/>
    <row r="2141" ht="11.45" customHeight="1" x14ac:dyDescent="0.2"/>
    <row r="2142" ht="11.45" customHeight="1" x14ac:dyDescent="0.2"/>
    <row r="2143" ht="11.45" customHeight="1" x14ac:dyDescent="0.2"/>
    <row r="2144" ht="11.45" customHeight="1" x14ac:dyDescent="0.2"/>
    <row r="2145" ht="11.45" customHeight="1" x14ac:dyDescent="0.2"/>
    <row r="2146" ht="11.45" customHeight="1" x14ac:dyDescent="0.2"/>
    <row r="2147" ht="11.45" customHeight="1" x14ac:dyDescent="0.2"/>
    <row r="2148" ht="11.45" customHeight="1" x14ac:dyDescent="0.2"/>
    <row r="2149" ht="11.45" customHeight="1" x14ac:dyDescent="0.2"/>
    <row r="2150" ht="11.45" customHeight="1" x14ac:dyDescent="0.2"/>
    <row r="2151" ht="11.45" customHeight="1" x14ac:dyDescent="0.2"/>
    <row r="2152" ht="11.45" customHeight="1" x14ac:dyDescent="0.2"/>
    <row r="2153" ht="11.45" customHeight="1" x14ac:dyDescent="0.2"/>
    <row r="2154" ht="11.45" customHeight="1" x14ac:dyDescent="0.2"/>
    <row r="2155" ht="11.45" customHeight="1" x14ac:dyDescent="0.2"/>
    <row r="2156" ht="11.45" customHeight="1" x14ac:dyDescent="0.2"/>
    <row r="2157" ht="11.45" customHeight="1" x14ac:dyDescent="0.2"/>
    <row r="2158" ht="11.45" customHeight="1" x14ac:dyDescent="0.2"/>
    <row r="2159" ht="11.45" customHeight="1" x14ac:dyDescent="0.2"/>
    <row r="2160" ht="11.45" customHeight="1" x14ac:dyDescent="0.2"/>
    <row r="2161" ht="11.45" customHeight="1" x14ac:dyDescent="0.2"/>
    <row r="2162" ht="11.45" customHeight="1" x14ac:dyDescent="0.2"/>
    <row r="2163" ht="11.45" customHeight="1" x14ac:dyDescent="0.2"/>
    <row r="2164" ht="11.45" customHeight="1" x14ac:dyDescent="0.2"/>
    <row r="2165" ht="11.45" customHeight="1" x14ac:dyDescent="0.2"/>
    <row r="2166" ht="11.45" customHeight="1" x14ac:dyDescent="0.2"/>
    <row r="2167" ht="11.45" customHeight="1" x14ac:dyDescent="0.2"/>
    <row r="2168" ht="11.45" customHeight="1" x14ac:dyDescent="0.2"/>
    <row r="2169" ht="11.45" customHeight="1" x14ac:dyDescent="0.2"/>
    <row r="2170" ht="11.45" customHeight="1" x14ac:dyDescent="0.2"/>
    <row r="2171" ht="11.45" customHeight="1" x14ac:dyDescent="0.2"/>
    <row r="2172" ht="11.45" customHeight="1" x14ac:dyDescent="0.2"/>
    <row r="2173" ht="11.45" customHeight="1" x14ac:dyDescent="0.2"/>
    <row r="2174" ht="11.45" customHeight="1" x14ac:dyDescent="0.2"/>
    <row r="2175" ht="11.45" customHeight="1" x14ac:dyDescent="0.2"/>
    <row r="2176" ht="11.45" customHeight="1" x14ac:dyDescent="0.2"/>
    <row r="2177" ht="11.45" customHeight="1" x14ac:dyDescent="0.2"/>
    <row r="2178" ht="11.45" customHeight="1" x14ac:dyDescent="0.2"/>
    <row r="2179" ht="11.45" customHeight="1" x14ac:dyDescent="0.2"/>
    <row r="2180" ht="11.45" customHeight="1" x14ac:dyDescent="0.2"/>
    <row r="2181" ht="11.45" customHeight="1" x14ac:dyDescent="0.2"/>
    <row r="2182" ht="11.45" customHeight="1" x14ac:dyDescent="0.2"/>
    <row r="2183" ht="11.45" customHeight="1" x14ac:dyDescent="0.2"/>
    <row r="2184" ht="11.45" customHeight="1" x14ac:dyDescent="0.2"/>
    <row r="2185" ht="11.45" customHeight="1" x14ac:dyDescent="0.2"/>
    <row r="2186" ht="11.45" customHeight="1" x14ac:dyDescent="0.2"/>
    <row r="2187" ht="11.45" customHeight="1" x14ac:dyDescent="0.2"/>
    <row r="2188" ht="11.45" customHeight="1" x14ac:dyDescent="0.2"/>
    <row r="2189" ht="11.45" customHeight="1" x14ac:dyDescent="0.2"/>
    <row r="2190" ht="11.45" customHeight="1" x14ac:dyDescent="0.2"/>
    <row r="2191" ht="11.45" customHeight="1" x14ac:dyDescent="0.2"/>
    <row r="2192" ht="11.45" customHeight="1" x14ac:dyDescent="0.2"/>
    <row r="2193" ht="11.45" customHeight="1" x14ac:dyDescent="0.2"/>
    <row r="2194" ht="11.45" customHeight="1" x14ac:dyDescent="0.2"/>
    <row r="2195" ht="11.45" customHeight="1" x14ac:dyDescent="0.2"/>
    <row r="2196" ht="11.45" customHeight="1" x14ac:dyDescent="0.2"/>
    <row r="2197" ht="11.45" customHeight="1" x14ac:dyDescent="0.2"/>
    <row r="2198" ht="11.45" customHeight="1" x14ac:dyDescent="0.2"/>
    <row r="2199" ht="11.45" customHeight="1" x14ac:dyDescent="0.2"/>
    <row r="2200" ht="11.45" customHeight="1" x14ac:dyDescent="0.2"/>
    <row r="2201" ht="11.45" customHeight="1" x14ac:dyDescent="0.2"/>
    <row r="2202" ht="11.45" customHeight="1" x14ac:dyDescent="0.2"/>
    <row r="2203" ht="11.45" customHeight="1" x14ac:dyDescent="0.2"/>
    <row r="2204" ht="11.45" customHeight="1" x14ac:dyDescent="0.2"/>
    <row r="2205" ht="11.45" customHeight="1" x14ac:dyDescent="0.2"/>
    <row r="2206" ht="11.45" customHeight="1" x14ac:dyDescent="0.2"/>
    <row r="2207" ht="11.45" customHeight="1" x14ac:dyDescent="0.2"/>
    <row r="2208" ht="11.45" customHeight="1" x14ac:dyDescent="0.2"/>
    <row r="2209" ht="11.45" customHeight="1" x14ac:dyDescent="0.2"/>
    <row r="2210" ht="11.45" customHeight="1" x14ac:dyDescent="0.2"/>
    <row r="2211" ht="11.45" customHeight="1" x14ac:dyDescent="0.2"/>
    <row r="2212" ht="11.45" customHeight="1" x14ac:dyDescent="0.2"/>
    <row r="2213" ht="11.45" customHeight="1" x14ac:dyDescent="0.2"/>
    <row r="2214" ht="11.45" customHeight="1" x14ac:dyDescent="0.2"/>
    <row r="2215" ht="11.45" customHeight="1" x14ac:dyDescent="0.2"/>
    <row r="2216" ht="11.45" customHeight="1" x14ac:dyDescent="0.2"/>
    <row r="2217" ht="11.45" customHeight="1" x14ac:dyDescent="0.2"/>
    <row r="2218" ht="11.45" customHeight="1" x14ac:dyDescent="0.2"/>
    <row r="2219" ht="11.45" customHeight="1" x14ac:dyDescent="0.2"/>
    <row r="2220" ht="11.45" customHeight="1" x14ac:dyDescent="0.2"/>
    <row r="2221" ht="11.45" customHeight="1" x14ac:dyDescent="0.2"/>
    <row r="2222" ht="11.45" customHeight="1" x14ac:dyDescent="0.2"/>
    <row r="2223" ht="11.45" customHeight="1" x14ac:dyDescent="0.2"/>
    <row r="2224" ht="11.45" customHeight="1" x14ac:dyDescent="0.2"/>
    <row r="2225" ht="11.45" customHeight="1" x14ac:dyDescent="0.2"/>
    <row r="2226" ht="11.45" customHeight="1" x14ac:dyDescent="0.2"/>
    <row r="2227" ht="11.45" customHeight="1" x14ac:dyDescent="0.2"/>
    <row r="2228" ht="11.45" customHeight="1" x14ac:dyDescent="0.2"/>
    <row r="2229" ht="11.45" customHeight="1" x14ac:dyDescent="0.2"/>
    <row r="2230" ht="11.45" customHeight="1" x14ac:dyDescent="0.2"/>
    <row r="2231" ht="11.45" customHeight="1" x14ac:dyDescent="0.2"/>
    <row r="2232" ht="11.45" customHeight="1" x14ac:dyDescent="0.2"/>
    <row r="2233" ht="11.45" customHeight="1" x14ac:dyDescent="0.2"/>
    <row r="2234" ht="11.45" customHeight="1" x14ac:dyDescent="0.2"/>
    <row r="2235" ht="11.45" customHeight="1" x14ac:dyDescent="0.2"/>
    <row r="2236" ht="11.45" customHeight="1" x14ac:dyDescent="0.2"/>
    <row r="2237" ht="11.45" customHeight="1" x14ac:dyDescent="0.2"/>
    <row r="2238" ht="11.45" customHeight="1" x14ac:dyDescent="0.2"/>
    <row r="2239" ht="11.45" customHeight="1" x14ac:dyDescent="0.2"/>
    <row r="2240" ht="11.45" customHeight="1" x14ac:dyDescent="0.2"/>
    <row r="2241" ht="11.45" customHeight="1" x14ac:dyDescent="0.2"/>
    <row r="2242" ht="11.45" customHeight="1" x14ac:dyDescent="0.2"/>
    <row r="2243" ht="11.45" customHeight="1" x14ac:dyDescent="0.2"/>
    <row r="2244" ht="11.45" customHeight="1" x14ac:dyDescent="0.2"/>
    <row r="2245" ht="11.45" customHeight="1" x14ac:dyDescent="0.2"/>
    <row r="2246" ht="11.45" customHeight="1" x14ac:dyDescent="0.2"/>
    <row r="2247" ht="11.45" customHeight="1" x14ac:dyDescent="0.2"/>
    <row r="2248" ht="11.45" customHeight="1" x14ac:dyDescent="0.2"/>
    <row r="2249" ht="11.45" customHeight="1" x14ac:dyDescent="0.2"/>
    <row r="2250" ht="11.45" customHeight="1" x14ac:dyDescent="0.2"/>
    <row r="2251" ht="11.45" customHeight="1" x14ac:dyDescent="0.2"/>
    <row r="2252" ht="11.45" customHeight="1" x14ac:dyDescent="0.2"/>
    <row r="2253" ht="11.45" customHeight="1" x14ac:dyDescent="0.2"/>
    <row r="2254" ht="11.45" customHeight="1" x14ac:dyDescent="0.2"/>
    <row r="2255" ht="11.45" customHeight="1" x14ac:dyDescent="0.2"/>
    <row r="2256" ht="11.45" customHeight="1" x14ac:dyDescent="0.2"/>
    <row r="2257" ht="11.45" customHeight="1" x14ac:dyDescent="0.2"/>
    <row r="2258" ht="11.45" customHeight="1" x14ac:dyDescent="0.2"/>
    <row r="2259" ht="11.45" customHeight="1" x14ac:dyDescent="0.2"/>
    <row r="2260" ht="11.45" customHeight="1" x14ac:dyDescent="0.2"/>
    <row r="2261" ht="11.45" customHeight="1" x14ac:dyDescent="0.2"/>
    <row r="2262" ht="11.45" customHeight="1" x14ac:dyDescent="0.2"/>
    <row r="2263" ht="11.45" customHeight="1" x14ac:dyDescent="0.2"/>
    <row r="2264" ht="11.45" customHeight="1" x14ac:dyDescent="0.2"/>
    <row r="2265" ht="11.45" customHeight="1" x14ac:dyDescent="0.2"/>
    <row r="2266" ht="11.45" customHeight="1" x14ac:dyDescent="0.2"/>
    <row r="2267" ht="11.45" customHeight="1" x14ac:dyDescent="0.2"/>
    <row r="2268" ht="11.45" customHeight="1" x14ac:dyDescent="0.2"/>
    <row r="2269" ht="11.45" customHeight="1" x14ac:dyDescent="0.2"/>
    <row r="2270" ht="11.45" customHeight="1" x14ac:dyDescent="0.2"/>
    <row r="2271" ht="11.45" customHeight="1" x14ac:dyDescent="0.2"/>
    <row r="2272" ht="11.45" customHeight="1" x14ac:dyDescent="0.2"/>
    <row r="2273" ht="11.45" customHeight="1" x14ac:dyDescent="0.2"/>
    <row r="2274" ht="11.45" customHeight="1" x14ac:dyDescent="0.2"/>
    <row r="2275" ht="11.45" customHeight="1" x14ac:dyDescent="0.2"/>
    <row r="2276" ht="11.45" customHeight="1" x14ac:dyDescent="0.2"/>
    <row r="2277" ht="11.45" customHeight="1" x14ac:dyDescent="0.2"/>
    <row r="2278" ht="11.45" customHeight="1" x14ac:dyDescent="0.2"/>
    <row r="2279" ht="11.45" customHeight="1" x14ac:dyDescent="0.2"/>
    <row r="2280" ht="11.45" customHeight="1" x14ac:dyDescent="0.2"/>
    <row r="2281" ht="11.45" customHeight="1" x14ac:dyDescent="0.2"/>
    <row r="2282" ht="11.45" customHeight="1" x14ac:dyDescent="0.2"/>
    <row r="2283" ht="11.45" customHeight="1" x14ac:dyDescent="0.2"/>
    <row r="2284" ht="11.45" customHeight="1" x14ac:dyDescent="0.2"/>
    <row r="2285" ht="11.45" customHeight="1" x14ac:dyDescent="0.2"/>
    <row r="2286" ht="11.45" customHeight="1" x14ac:dyDescent="0.2"/>
    <row r="2287" ht="11.45" customHeight="1" x14ac:dyDescent="0.2"/>
    <row r="2288" ht="11.45" customHeight="1" x14ac:dyDescent="0.2"/>
    <row r="2289" ht="11.45" customHeight="1" x14ac:dyDescent="0.2"/>
    <row r="2290" ht="11.45" customHeight="1" x14ac:dyDescent="0.2"/>
    <row r="2291" ht="11.45" customHeight="1" x14ac:dyDescent="0.2"/>
    <row r="2292" ht="11.45" customHeight="1" x14ac:dyDescent="0.2"/>
    <row r="2293" ht="11.45" customHeight="1" x14ac:dyDescent="0.2"/>
    <row r="2294" ht="11.45" customHeight="1" x14ac:dyDescent="0.2"/>
    <row r="2295" ht="11.45" customHeight="1" x14ac:dyDescent="0.2"/>
    <row r="2296" ht="11.45" customHeight="1" x14ac:dyDescent="0.2"/>
    <row r="2297" ht="11.45" customHeight="1" x14ac:dyDescent="0.2"/>
    <row r="2298" ht="11.45" customHeight="1" x14ac:dyDescent="0.2"/>
    <row r="2299" ht="11.45" customHeight="1" x14ac:dyDescent="0.2"/>
    <row r="2300" ht="11.45" customHeight="1" x14ac:dyDescent="0.2"/>
    <row r="2301" ht="11.45" customHeight="1" x14ac:dyDescent="0.2"/>
    <row r="2302" ht="11.45" customHeight="1" x14ac:dyDescent="0.2"/>
    <row r="2303" ht="11.45" customHeight="1" x14ac:dyDescent="0.2"/>
    <row r="2304" ht="11.45" customHeight="1" x14ac:dyDescent="0.2"/>
    <row r="2305" ht="11.45" customHeight="1" x14ac:dyDescent="0.2"/>
    <row r="2306" ht="11.45" customHeight="1" x14ac:dyDescent="0.2"/>
    <row r="2307" ht="11.45" customHeight="1" x14ac:dyDescent="0.2"/>
    <row r="2308" ht="11.45" customHeight="1" x14ac:dyDescent="0.2"/>
    <row r="2309" ht="11.45" customHeight="1" x14ac:dyDescent="0.2"/>
    <row r="2310" ht="11.45" customHeight="1" x14ac:dyDescent="0.2"/>
    <row r="2311" ht="11.45" customHeight="1" x14ac:dyDescent="0.2"/>
    <row r="2312" ht="11.45" customHeight="1" x14ac:dyDescent="0.2"/>
    <row r="2313" ht="11.45" customHeight="1" x14ac:dyDescent="0.2"/>
    <row r="2314" ht="11.45" customHeight="1" x14ac:dyDescent="0.2"/>
    <row r="2315" ht="11.45" customHeight="1" x14ac:dyDescent="0.2"/>
    <row r="2316" ht="11.45" customHeight="1" x14ac:dyDescent="0.2"/>
    <row r="2317" ht="11.45" customHeight="1" x14ac:dyDescent="0.2"/>
    <row r="2318" ht="11.45" customHeight="1" x14ac:dyDescent="0.2"/>
    <row r="2319" ht="11.45" customHeight="1" x14ac:dyDescent="0.2"/>
    <row r="2320" ht="11.45" customHeight="1" x14ac:dyDescent="0.2"/>
    <row r="2321" ht="11.45" customHeight="1" x14ac:dyDescent="0.2"/>
    <row r="2322" ht="11.45" customHeight="1" x14ac:dyDescent="0.2"/>
    <row r="2323" ht="11.45" customHeight="1" x14ac:dyDescent="0.2"/>
    <row r="2324" ht="11.45" customHeight="1" x14ac:dyDescent="0.2"/>
    <row r="2325" ht="11.45" customHeight="1" x14ac:dyDescent="0.2"/>
    <row r="2326" ht="11.45" customHeight="1" x14ac:dyDescent="0.2"/>
    <row r="2327" ht="11.45" customHeight="1" x14ac:dyDescent="0.2"/>
    <row r="2328" ht="11.45" customHeight="1" x14ac:dyDescent="0.2"/>
    <row r="2329" ht="11.45" customHeight="1" x14ac:dyDescent="0.2"/>
    <row r="2330" ht="11.45" customHeight="1" x14ac:dyDescent="0.2"/>
    <row r="2331" ht="11.45" customHeight="1" x14ac:dyDescent="0.2"/>
    <row r="2332" ht="11.45" customHeight="1" x14ac:dyDescent="0.2"/>
    <row r="2333" ht="11.45" customHeight="1" x14ac:dyDescent="0.2"/>
    <row r="2334" ht="11.45" customHeight="1" x14ac:dyDescent="0.2"/>
    <row r="2335" ht="11.45" customHeight="1" x14ac:dyDescent="0.2"/>
    <row r="2336" ht="11.45" customHeight="1" x14ac:dyDescent="0.2"/>
    <row r="2337" ht="11.45" customHeight="1" x14ac:dyDescent="0.2"/>
    <row r="2338" ht="11.45" customHeight="1" x14ac:dyDescent="0.2"/>
    <row r="2339" ht="11.45" customHeight="1" x14ac:dyDescent="0.2"/>
    <row r="2340" ht="11.45" customHeight="1" x14ac:dyDescent="0.2"/>
    <row r="2341" ht="11.45" customHeight="1" x14ac:dyDescent="0.2"/>
    <row r="2342" ht="11.45" customHeight="1" x14ac:dyDescent="0.2"/>
    <row r="2343" ht="11.45" customHeight="1" x14ac:dyDescent="0.2"/>
    <row r="2344" ht="11.45" customHeight="1" x14ac:dyDescent="0.2"/>
    <row r="2345" ht="11.45" customHeight="1" x14ac:dyDescent="0.2"/>
    <row r="2346" ht="11.45" customHeight="1" x14ac:dyDescent="0.2"/>
    <row r="2347" ht="11.45" customHeight="1" x14ac:dyDescent="0.2"/>
    <row r="2348" ht="11.45" customHeight="1" x14ac:dyDescent="0.2"/>
    <row r="2349" ht="11.45" customHeight="1" x14ac:dyDescent="0.2"/>
    <row r="2350" ht="11.45" customHeight="1" x14ac:dyDescent="0.2"/>
    <row r="2351" ht="11.45" customHeight="1" x14ac:dyDescent="0.2"/>
    <row r="2352" ht="11.45" customHeight="1" x14ac:dyDescent="0.2"/>
    <row r="2353" ht="11.45" customHeight="1" x14ac:dyDescent="0.2"/>
    <row r="2354" ht="11.45" customHeight="1" x14ac:dyDescent="0.2"/>
    <row r="2355" ht="11.45" customHeight="1" x14ac:dyDescent="0.2"/>
    <row r="2356" ht="11.45" customHeight="1" x14ac:dyDescent="0.2"/>
    <row r="2357" ht="11.45" customHeight="1" x14ac:dyDescent="0.2"/>
    <row r="2358" ht="11.45" customHeight="1" x14ac:dyDescent="0.2"/>
    <row r="2359" ht="11.45" customHeight="1" x14ac:dyDescent="0.2"/>
    <row r="2360" ht="11.45" customHeight="1" x14ac:dyDescent="0.2"/>
    <row r="2361" ht="11.45" customHeight="1" x14ac:dyDescent="0.2"/>
    <row r="2362" ht="11.45" customHeight="1" x14ac:dyDescent="0.2"/>
    <row r="2363" ht="11.45" customHeight="1" x14ac:dyDescent="0.2"/>
    <row r="2364" ht="11.45" customHeight="1" x14ac:dyDescent="0.2"/>
    <row r="2365" ht="11.45" customHeight="1" x14ac:dyDescent="0.2"/>
    <row r="2366" ht="11.45" customHeight="1" x14ac:dyDescent="0.2"/>
    <row r="2367" ht="11.45" customHeight="1" x14ac:dyDescent="0.2"/>
    <row r="2368" ht="11.45" customHeight="1" x14ac:dyDescent="0.2"/>
    <row r="2369" ht="11.45" customHeight="1" x14ac:dyDescent="0.2"/>
    <row r="2370" ht="11.45" customHeight="1" x14ac:dyDescent="0.2"/>
    <row r="2371" ht="11.45" customHeight="1" x14ac:dyDescent="0.2"/>
    <row r="2372" ht="11.45" customHeight="1" x14ac:dyDescent="0.2"/>
    <row r="2373" ht="11.45" customHeight="1" x14ac:dyDescent="0.2"/>
    <row r="2374" ht="11.45" customHeight="1" x14ac:dyDescent="0.2"/>
    <row r="2375" ht="11.45" customHeight="1" x14ac:dyDescent="0.2"/>
    <row r="2376" ht="11.45" customHeight="1" x14ac:dyDescent="0.2"/>
    <row r="2377" ht="11.45" customHeight="1" x14ac:dyDescent="0.2"/>
    <row r="2378" ht="11.45" customHeight="1" x14ac:dyDescent="0.2"/>
    <row r="2379" ht="11.45" customHeight="1" x14ac:dyDescent="0.2"/>
    <row r="2380" ht="11.45" customHeight="1" x14ac:dyDescent="0.2"/>
    <row r="2381" ht="11.45" customHeight="1" x14ac:dyDescent="0.2"/>
    <row r="2382" ht="11.45" customHeight="1" x14ac:dyDescent="0.2"/>
    <row r="2383" ht="11.45" customHeight="1" x14ac:dyDescent="0.2"/>
    <row r="2384" ht="11.45" customHeight="1" x14ac:dyDescent="0.2"/>
    <row r="2385" ht="11.45" customHeight="1" x14ac:dyDescent="0.2"/>
    <row r="2386" ht="11.45" customHeight="1" x14ac:dyDescent="0.2"/>
    <row r="2387" ht="11.45" customHeight="1" x14ac:dyDescent="0.2"/>
    <row r="2388" ht="11.45" customHeight="1" x14ac:dyDescent="0.2"/>
    <row r="2389" ht="11.45" customHeight="1" x14ac:dyDescent="0.2"/>
    <row r="2390" ht="11.45" customHeight="1" x14ac:dyDescent="0.2"/>
    <row r="2391" ht="11.45" customHeight="1" x14ac:dyDescent="0.2"/>
    <row r="2392" ht="11.45" customHeight="1" x14ac:dyDescent="0.2"/>
    <row r="2393" ht="11.45" customHeight="1" x14ac:dyDescent="0.2"/>
    <row r="2394" ht="11.45" customHeight="1" x14ac:dyDescent="0.2"/>
    <row r="2395" ht="11.45" customHeight="1" x14ac:dyDescent="0.2"/>
    <row r="2396" ht="11.45" customHeight="1" x14ac:dyDescent="0.2"/>
    <row r="2397" ht="11.45" customHeight="1" x14ac:dyDescent="0.2"/>
    <row r="2398" ht="11.45" customHeight="1" x14ac:dyDescent="0.2"/>
    <row r="2399" ht="11.45" customHeight="1" x14ac:dyDescent="0.2"/>
    <row r="2400" ht="11.45" customHeight="1" x14ac:dyDescent="0.2"/>
    <row r="2401" ht="11.45" customHeight="1" x14ac:dyDescent="0.2"/>
    <row r="2402" ht="11.45" customHeight="1" x14ac:dyDescent="0.2"/>
    <row r="2403" ht="11.45" customHeight="1" x14ac:dyDescent="0.2"/>
    <row r="2404" ht="11.45" customHeight="1" x14ac:dyDescent="0.2"/>
    <row r="2405" ht="11.45" customHeight="1" x14ac:dyDescent="0.2"/>
    <row r="2406" ht="11.45" customHeight="1" x14ac:dyDescent="0.2"/>
    <row r="2407" ht="11.45" customHeight="1" x14ac:dyDescent="0.2"/>
    <row r="2408" ht="11.45" customHeight="1" x14ac:dyDescent="0.2"/>
    <row r="2409" ht="11.45" customHeight="1" x14ac:dyDescent="0.2"/>
    <row r="2410" ht="11.45" customHeight="1" x14ac:dyDescent="0.2"/>
    <row r="2411" ht="11.45" customHeight="1" x14ac:dyDescent="0.2"/>
    <row r="2412" ht="11.45" customHeight="1" x14ac:dyDescent="0.2"/>
    <row r="2413" ht="11.45" customHeight="1" x14ac:dyDescent="0.2"/>
    <row r="2414" ht="11.45" customHeight="1" x14ac:dyDescent="0.2"/>
    <row r="2415" ht="11.45" customHeight="1" x14ac:dyDescent="0.2"/>
    <row r="2416" ht="11.45" customHeight="1" x14ac:dyDescent="0.2"/>
    <row r="2417" ht="11.45" customHeight="1" x14ac:dyDescent="0.2"/>
    <row r="2418" ht="11.45" customHeight="1" x14ac:dyDescent="0.2"/>
    <row r="2419" ht="11.45" customHeight="1" x14ac:dyDescent="0.2"/>
    <row r="2420" ht="11.45" customHeight="1" x14ac:dyDescent="0.2"/>
    <row r="2421" ht="11.45" customHeight="1" x14ac:dyDescent="0.2"/>
    <row r="2422" ht="11.45" customHeight="1" x14ac:dyDescent="0.2"/>
    <row r="2423" ht="11.45" customHeight="1" x14ac:dyDescent="0.2"/>
    <row r="2424" ht="11.45" customHeight="1" x14ac:dyDescent="0.2"/>
    <row r="2425" ht="11.45" customHeight="1" x14ac:dyDescent="0.2"/>
    <row r="2426" ht="11.45" customHeight="1" x14ac:dyDescent="0.2"/>
    <row r="2427" ht="11.45" customHeight="1" x14ac:dyDescent="0.2"/>
    <row r="2428" ht="11.45" customHeight="1" x14ac:dyDescent="0.2"/>
    <row r="2429" ht="11.45" customHeight="1" x14ac:dyDescent="0.2"/>
    <row r="2430" ht="11.45" customHeight="1" x14ac:dyDescent="0.2"/>
    <row r="2431" ht="11.45" customHeight="1" x14ac:dyDescent="0.2"/>
    <row r="2432" ht="11.45" customHeight="1" x14ac:dyDescent="0.2"/>
    <row r="2433" ht="11.45" customHeight="1" x14ac:dyDescent="0.2"/>
    <row r="2434" ht="11.45" customHeight="1" x14ac:dyDescent="0.2"/>
    <row r="2435" ht="11.45" customHeight="1" x14ac:dyDescent="0.2"/>
    <row r="2436" ht="11.45" customHeight="1" x14ac:dyDescent="0.2"/>
    <row r="2437" ht="11.45" customHeight="1" x14ac:dyDescent="0.2"/>
    <row r="2438" ht="11.45" customHeight="1" x14ac:dyDescent="0.2"/>
    <row r="2439" ht="11.45" customHeight="1" x14ac:dyDescent="0.2"/>
    <row r="2440" ht="11.45" customHeight="1" x14ac:dyDescent="0.2"/>
    <row r="2441" ht="11.45" customHeight="1" x14ac:dyDescent="0.2"/>
    <row r="2442" ht="11.45" customHeight="1" x14ac:dyDescent="0.2"/>
    <row r="2443" ht="11.45" customHeight="1" x14ac:dyDescent="0.2"/>
    <row r="2444" ht="11.45" customHeight="1" x14ac:dyDescent="0.2"/>
    <row r="2445" ht="11.45" customHeight="1" x14ac:dyDescent="0.2"/>
    <row r="2446" ht="11.45" customHeight="1" x14ac:dyDescent="0.2"/>
    <row r="2447" ht="11.45" customHeight="1" x14ac:dyDescent="0.2"/>
    <row r="2448" ht="11.45" customHeight="1" x14ac:dyDescent="0.2"/>
    <row r="2449" ht="11.45" customHeight="1" x14ac:dyDescent="0.2"/>
    <row r="2450" ht="11.45" customHeight="1" x14ac:dyDescent="0.2"/>
    <row r="2451" ht="11.45" customHeight="1" x14ac:dyDescent="0.2"/>
    <row r="2452" ht="11.45" customHeight="1" x14ac:dyDescent="0.2"/>
    <row r="2453" ht="11.45" customHeight="1" x14ac:dyDescent="0.2"/>
    <row r="2454" ht="11.45" customHeight="1" x14ac:dyDescent="0.2"/>
    <row r="2455" ht="11.45" customHeight="1" x14ac:dyDescent="0.2"/>
    <row r="2456" ht="11.45" customHeight="1" x14ac:dyDescent="0.2"/>
    <row r="2457" ht="11.45" customHeight="1" x14ac:dyDescent="0.2"/>
    <row r="2458" ht="11.45" customHeight="1" x14ac:dyDescent="0.2"/>
    <row r="2459" ht="11.45" customHeight="1" x14ac:dyDescent="0.2"/>
    <row r="2460" ht="11.45" customHeight="1" x14ac:dyDescent="0.2"/>
    <row r="2461" ht="11.45" customHeight="1" x14ac:dyDescent="0.2"/>
    <row r="2462" ht="11.45" customHeight="1" x14ac:dyDescent="0.2"/>
    <row r="2463" ht="11.45" customHeight="1" x14ac:dyDescent="0.2"/>
    <row r="2464" ht="11.45" customHeight="1" x14ac:dyDescent="0.2"/>
    <row r="2465" ht="11.45" customHeight="1" x14ac:dyDescent="0.2"/>
    <row r="2466" ht="11.45" customHeight="1" x14ac:dyDescent="0.2"/>
    <row r="2467" ht="11.45" customHeight="1" x14ac:dyDescent="0.2"/>
    <row r="2468" ht="11.45" customHeight="1" x14ac:dyDescent="0.2"/>
    <row r="2469" ht="11.45" customHeight="1" x14ac:dyDescent="0.2"/>
    <row r="2470" ht="11.45" customHeight="1" x14ac:dyDescent="0.2"/>
    <row r="2471" ht="11.45" customHeight="1" x14ac:dyDescent="0.2"/>
    <row r="2472" ht="11.45" customHeight="1" x14ac:dyDescent="0.2"/>
    <row r="2473" ht="11.45" customHeight="1" x14ac:dyDescent="0.2"/>
    <row r="2474" ht="11.45" customHeight="1" x14ac:dyDescent="0.2"/>
    <row r="2475" ht="11.45" customHeight="1" x14ac:dyDescent="0.2"/>
    <row r="2476" ht="11.45" customHeight="1" x14ac:dyDescent="0.2"/>
    <row r="2477" ht="11.45" customHeight="1" x14ac:dyDescent="0.2"/>
    <row r="2478" ht="11.45" customHeight="1" x14ac:dyDescent="0.2"/>
    <row r="2479" ht="11.45" customHeight="1" x14ac:dyDescent="0.2"/>
    <row r="2480" ht="11.45" customHeight="1" x14ac:dyDescent="0.2"/>
    <row r="2481" ht="11.45" customHeight="1" x14ac:dyDescent="0.2"/>
    <row r="2482" ht="11.45" customHeight="1" x14ac:dyDescent="0.2"/>
    <row r="2483" ht="11.45" customHeight="1" x14ac:dyDescent="0.2"/>
    <row r="2484" ht="11.45" customHeight="1" x14ac:dyDescent="0.2"/>
    <row r="2485" ht="11.45" customHeight="1" x14ac:dyDescent="0.2"/>
    <row r="2486" ht="11.45" customHeight="1" x14ac:dyDescent="0.2"/>
    <row r="2487" ht="11.45" customHeight="1" x14ac:dyDescent="0.2"/>
    <row r="2488" ht="11.45" customHeight="1" x14ac:dyDescent="0.2"/>
    <row r="2489" ht="11.45" customHeight="1" x14ac:dyDescent="0.2"/>
    <row r="2490" ht="11.45" customHeight="1" x14ac:dyDescent="0.2"/>
    <row r="2491" ht="11.45" customHeight="1" x14ac:dyDescent="0.2"/>
    <row r="2492" ht="11.45" customHeight="1" x14ac:dyDescent="0.2"/>
    <row r="2493" ht="11.45" customHeight="1" x14ac:dyDescent="0.2"/>
    <row r="2494" ht="11.45" customHeight="1" x14ac:dyDescent="0.2"/>
    <row r="2495" ht="11.45" customHeight="1" x14ac:dyDescent="0.2"/>
    <row r="2496" ht="11.45" customHeight="1" x14ac:dyDescent="0.2"/>
    <row r="2497" ht="11.45" customHeight="1" x14ac:dyDescent="0.2"/>
    <row r="2498" ht="11.45" customHeight="1" x14ac:dyDescent="0.2"/>
    <row r="2499" ht="11.45" customHeight="1" x14ac:dyDescent="0.2"/>
    <row r="2500" ht="11.45" customHeight="1" x14ac:dyDescent="0.2"/>
    <row r="2501" ht="11.45" customHeight="1" x14ac:dyDescent="0.2"/>
    <row r="2502" ht="11.45" customHeight="1" x14ac:dyDescent="0.2"/>
    <row r="2503" ht="11.45" customHeight="1" x14ac:dyDescent="0.2"/>
    <row r="2504" ht="11.45" customHeight="1" x14ac:dyDescent="0.2"/>
    <row r="2505" ht="11.45" customHeight="1" x14ac:dyDescent="0.2"/>
    <row r="2506" ht="11.45" customHeight="1" x14ac:dyDescent="0.2"/>
    <row r="2507" ht="11.45" customHeight="1" x14ac:dyDescent="0.2"/>
    <row r="2508" ht="11.45" customHeight="1" x14ac:dyDescent="0.2"/>
    <row r="2509" ht="11.45" customHeight="1" x14ac:dyDescent="0.2"/>
    <row r="2510" ht="11.45" customHeight="1" x14ac:dyDescent="0.2"/>
    <row r="2511" ht="11.45" customHeight="1" x14ac:dyDescent="0.2"/>
    <row r="2512" ht="11.45" customHeight="1" x14ac:dyDescent="0.2"/>
    <row r="2513" ht="11.45" customHeight="1" x14ac:dyDescent="0.2"/>
    <row r="2514" ht="11.45" customHeight="1" x14ac:dyDescent="0.2"/>
    <row r="2515" ht="11.45" customHeight="1" x14ac:dyDescent="0.2"/>
    <row r="2516" ht="11.45" customHeight="1" x14ac:dyDescent="0.2"/>
    <row r="2517" ht="11.45" customHeight="1" x14ac:dyDescent="0.2"/>
    <row r="2518" ht="11.45" customHeight="1" x14ac:dyDescent="0.2"/>
    <row r="2519" ht="11.45" customHeight="1" x14ac:dyDescent="0.2"/>
    <row r="2520" ht="11.45" customHeight="1" x14ac:dyDescent="0.2"/>
    <row r="2521" ht="11.45" customHeight="1" x14ac:dyDescent="0.2"/>
    <row r="2522" ht="11.45" customHeight="1" x14ac:dyDescent="0.2"/>
    <row r="2523" ht="11.45" customHeight="1" x14ac:dyDescent="0.2"/>
    <row r="2524" ht="11.45" customHeight="1" x14ac:dyDescent="0.2"/>
    <row r="2525" ht="11.45" customHeight="1" x14ac:dyDescent="0.2"/>
    <row r="2526" ht="11.45" customHeight="1" x14ac:dyDescent="0.2"/>
    <row r="2527" ht="11.45" customHeight="1" x14ac:dyDescent="0.2"/>
    <row r="2528" ht="11.45" customHeight="1" x14ac:dyDescent="0.2"/>
    <row r="2529" ht="11.45" customHeight="1" x14ac:dyDescent="0.2"/>
    <row r="2530" ht="11.45" customHeight="1" x14ac:dyDescent="0.2"/>
    <row r="2531" ht="11.45" customHeight="1" x14ac:dyDescent="0.2"/>
    <row r="2532" ht="11.45" customHeight="1" x14ac:dyDescent="0.2"/>
    <row r="2533" ht="11.45" customHeight="1" x14ac:dyDescent="0.2"/>
    <row r="2534" ht="11.45" customHeight="1" x14ac:dyDescent="0.2"/>
    <row r="2535" ht="11.45" customHeight="1" x14ac:dyDescent="0.2"/>
    <row r="2536" ht="11.45" customHeight="1" x14ac:dyDescent="0.2"/>
    <row r="2537" ht="11.45" customHeight="1" x14ac:dyDescent="0.2"/>
    <row r="2538" ht="11.45" customHeight="1" x14ac:dyDescent="0.2"/>
    <row r="2539" ht="11.45" customHeight="1" x14ac:dyDescent="0.2"/>
    <row r="2540" ht="11.45" customHeight="1" x14ac:dyDescent="0.2"/>
    <row r="2541" ht="11.45" customHeight="1" x14ac:dyDescent="0.2"/>
    <row r="2542" ht="11.45" customHeight="1" x14ac:dyDescent="0.2"/>
    <row r="2543" ht="11.45" customHeight="1" x14ac:dyDescent="0.2"/>
    <row r="2544" ht="11.45" customHeight="1" x14ac:dyDescent="0.2"/>
    <row r="2545" ht="11.45" customHeight="1" x14ac:dyDescent="0.2"/>
    <row r="2546" ht="11.45" customHeight="1" x14ac:dyDescent="0.2"/>
    <row r="2547" ht="11.45" customHeight="1" x14ac:dyDescent="0.2"/>
    <row r="2548" ht="11.45" customHeight="1" x14ac:dyDescent="0.2"/>
    <row r="2549" ht="11.45" customHeight="1" x14ac:dyDescent="0.2"/>
    <row r="2550" ht="11.45" customHeight="1" x14ac:dyDescent="0.2"/>
    <row r="2551" ht="11.45" customHeight="1" x14ac:dyDescent="0.2"/>
    <row r="2552" ht="11.45" customHeight="1" x14ac:dyDescent="0.2"/>
    <row r="2553" ht="11.45" customHeight="1" x14ac:dyDescent="0.2"/>
    <row r="2554" ht="11.45" customHeight="1" x14ac:dyDescent="0.2"/>
    <row r="2555" ht="11.45" customHeight="1" x14ac:dyDescent="0.2"/>
    <row r="2556" ht="11.45" customHeight="1" x14ac:dyDescent="0.2"/>
    <row r="2557" ht="11.45" customHeight="1" x14ac:dyDescent="0.2"/>
    <row r="2558" ht="11.45" customHeight="1" x14ac:dyDescent="0.2"/>
    <row r="2559" ht="11.45" customHeight="1" x14ac:dyDescent="0.2"/>
    <row r="2560" ht="11.45" customHeight="1" x14ac:dyDescent="0.2"/>
    <row r="2561" ht="11.45" customHeight="1" x14ac:dyDescent="0.2"/>
    <row r="2562" ht="11.45" customHeight="1" x14ac:dyDescent="0.2"/>
    <row r="2563" ht="11.45" customHeight="1" x14ac:dyDescent="0.2"/>
    <row r="2564" ht="11.45" customHeight="1" x14ac:dyDescent="0.2"/>
    <row r="2565" ht="11.45" customHeight="1" x14ac:dyDescent="0.2"/>
    <row r="2566" ht="11.45" customHeight="1" x14ac:dyDescent="0.2"/>
    <row r="2567" ht="11.45" customHeight="1" x14ac:dyDescent="0.2"/>
    <row r="2568" ht="11.45" customHeight="1" x14ac:dyDescent="0.2"/>
    <row r="2569" ht="11.45" customHeight="1" x14ac:dyDescent="0.2"/>
    <row r="2570" ht="11.45" customHeight="1" x14ac:dyDescent="0.2"/>
    <row r="2571" ht="11.45" customHeight="1" x14ac:dyDescent="0.2"/>
    <row r="2572" ht="11.45" customHeight="1" x14ac:dyDescent="0.2"/>
    <row r="2573" ht="11.45" customHeight="1" x14ac:dyDescent="0.2"/>
    <row r="2574" ht="11.45" customHeight="1" x14ac:dyDescent="0.2"/>
    <row r="2575" ht="11.45" customHeight="1" x14ac:dyDescent="0.2"/>
    <row r="2576" ht="11.45" customHeight="1" x14ac:dyDescent="0.2"/>
    <row r="2577" ht="11.45" customHeight="1" x14ac:dyDescent="0.2"/>
    <row r="2578" ht="11.45" customHeight="1" x14ac:dyDescent="0.2"/>
    <row r="2579" ht="11.45" customHeight="1" x14ac:dyDescent="0.2"/>
    <row r="2580" ht="11.45" customHeight="1" x14ac:dyDescent="0.2"/>
    <row r="2581" ht="11.45" customHeight="1" x14ac:dyDescent="0.2"/>
    <row r="2582" ht="11.45" customHeight="1" x14ac:dyDescent="0.2"/>
    <row r="2583" ht="11.45" customHeight="1" x14ac:dyDescent="0.2"/>
    <row r="2584" ht="11.45" customHeight="1" x14ac:dyDescent="0.2"/>
    <row r="2585" ht="11.45" customHeight="1" x14ac:dyDescent="0.2"/>
    <row r="2586" ht="11.45" customHeight="1" x14ac:dyDescent="0.2"/>
    <row r="2587" ht="11.45" customHeight="1" x14ac:dyDescent="0.2"/>
    <row r="2588" ht="11.45" customHeight="1" x14ac:dyDescent="0.2"/>
    <row r="2589" ht="11.45" customHeight="1" x14ac:dyDescent="0.2"/>
    <row r="2590" ht="11.45" customHeight="1" x14ac:dyDescent="0.2"/>
    <row r="2591" ht="11.45" customHeight="1" x14ac:dyDescent="0.2"/>
    <row r="2592" ht="11.45" customHeight="1" x14ac:dyDescent="0.2"/>
    <row r="2593" ht="11.45" customHeight="1" x14ac:dyDescent="0.2"/>
    <row r="2594" ht="11.45" customHeight="1" x14ac:dyDescent="0.2"/>
    <row r="2595" ht="11.45" customHeight="1" x14ac:dyDescent="0.2"/>
    <row r="2596" ht="11.45" customHeight="1" x14ac:dyDescent="0.2"/>
    <row r="2597" ht="11.45" customHeight="1" x14ac:dyDescent="0.2"/>
    <row r="2598" ht="11.45" customHeight="1" x14ac:dyDescent="0.2"/>
    <row r="2599" ht="11.45" customHeight="1" x14ac:dyDescent="0.2"/>
    <row r="2600" ht="11.45" customHeight="1" x14ac:dyDescent="0.2"/>
    <row r="2601" ht="11.45" customHeight="1" x14ac:dyDescent="0.2"/>
    <row r="2602" ht="11.45" customHeight="1" x14ac:dyDescent="0.2"/>
    <row r="2603" ht="11.45" customHeight="1" x14ac:dyDescent="0.2"/>
    <row r="2604" ht="11.45" customHeight="1" x14ac:dyDescent="0.2"/>
    <row r="2605" ht="11.45" customHeight="1" x14ac:dyDescent="0.2"/>
    <row r="2606" ht="11.45" customHeight="1" x14ac:dyDescent="0.2"/>
    <row r="2607" ht="11.45" customHeight="1" x14ac:dyDescent="0.2"/>
    <row r="2608" ht="11.45" customHeight="1" x14ac:dyDescent="0.2"/>
    <row r="2609" ht="11.45" customHeight="1" x14ac:dyDescent="0.2"/>
    <row r="2610" ht="11.45" customHeight="1" x14ac:dyDescent="0.2"/>
    <row r="2611" ht="11.45" customHeight="1" x14ac:dyDescent="0.2"/>
    <row r="2612" ht="11.45" customHeight="1" x14ac:dyDescent="0.2"/>
    <row r="2613" ht="11.45" customHeight="1" x14ac:dyDescent="0.2"/>
    <row r="2614" ht="11.45" customHeight="1" x14ac:dyDescent="0.2"/>
    <row r="2615" ht="11.45" customHeight="1" x14ac:dyDescent="0.2"/>
    <row r="2616" ht="11.45" customHeight="1" x14ac:dyDescent="0.2"/>
    <row r="2617" ht="11.45" customHeight="1" x14ac:dyDescent="0.2"/>
    <row r="2618" ht="11.45" customHeight="1" x14ac:dyDescent="0.2"/>
    <row r="2619" ht="11.45" customHeight="1" x14ac:dyDescent="0.2"/>
    <row r="2620" ht="11.45" customHeight="1" x14ac:dyDescent="0.2"/>
    <row r="2621" ht="11.45" customHeight="1" x14ac:dyDescent="0.2"/>
    <row r="2622" ht="11.45" customHeight="1" x14ac:dyDescent="0.2"/>
    <row r="2623" ht="11.45" customHeight="1" x14ac:dyDescent="0.2"/>
    <row r="2624" ht="11.45" customHeight="1" x14ac:dyDescent="0.2"/>
    <row r="2625" ht="11.45" customHeight="1" x14ac:dyDescent="0.2"/>
    <row r="2626" ht="11.45" customHeight="1" x14ac:dyDescent="0.2"/>
    <row r="2627" ht="11.45" customHeight="1" x14ac:dyDescent="0.2"/>
    <row r="2628" ht="11.45" customHeight="1" x14ac:dyDescent="0.2"/>
    <row r="2629" ht="11.45" customHeight="1" x14ac:dyDescent="0.2"/>
    <row r="2630" ht="11.45" customHeight="1" x14ac:dyDescent="0.2"/>
    <row r="2631" ht="11.45" customHeight="1" x14ac:dyDescent="0.2"/>
    <row r="2632" ht="11.45" customHeight="1" x14ac:dyDescent="0.2"/>
    <row r="2633" ht="11.45" customHeight="1" x14ac:dyDescent="0.2"/>
    <row r="2634" ht="11.45" customHeight="1" x14ac:dyDescent="0.2"/>
    <row r="2635" ht="11.45" customHeight="1" x14ac:dyDescent="0.2"/>
    <row r="2636" ht="11.45" customHeight="1" x14ac:dyDescent="0.2"/>
    <row r="2637" ht="11.45" customHeight="1" x14ac:dyDescent="0.2"/>
    <row r="2638" ht="11.45" customHeight="1" x14ac:dyDescent="0.2"/>
    <row r="2639" ht="11.45" customHeight="1" x14ac:dyDescent="0.2"/>
    <row r="2640" ht="11.45" customHeight="1" x14ac:dyDescent="0.2"/>
    <row r="2641" ht="11.45" customHeight="1" x14ac:dyDescent="0.2"/>
    <row r="2642" ht="11.45" customHeight="1" x14ac:dyDescent="0.2"/>
    <row r="2643" ht="11.45" customHeight="1" x14ac:dyDescent="0.2"/>
    <row r="2644" ht="11.45" customHeight="1" x14ac:dyDescent="0.2"/>
    <row r="2645" ht="11.45" customHeight="1" x14ac:dyDescent="0.2"/>
    <row r="2646" ht="11.45" customHeight="1" x14ac:dyDescent="0.2"/>
    <row r="2647" ht="11.45" customHeight="1" x14ac:dyDescent="0.2"/>
    <row r="2648" ht="11.45" customHeight="1" x14ac:dyDescent="0.2"/>
    <row r="2649" ht="11.45" customHeight="1" x14ac:dyDescent="0.2"/>
    <row r="2650" ht="11.45" customHeight="1" x14ac:dyDescent="0.2"/>
    <row r="2651" ht="11.45" customHeight="1" x14ac:dyDescent="0.2"/>
    <row r="2652" ht="11.45" customHeight="1" x14ac:dyDescent="0.2"/>
    <row r="2653" ht="11.45" customHeight="1" x14ac:dyDescent="0.2"/>
    <row r="2654" ht="11.45" customHeight="1" x14ac:dyDescent="0.2"/>
    <row r="2655" ht="11.45" customHeight="1" x14ac:dyDescent="0.2"/>
    <row r="2656" ht="11.45" customHeight="1" x14ac:dyDescent="0.2"/>
    <row r="2657" ht="11.45" customHeight="1" x14ac:dyDescent="0.2"/>
    <row r="2658" ht="11.45" customHeight="1" x14ac:dyDescent="0.2"/>
    <row r="2659" ht="11.45" customHeight="1" x14ac:dyDescent="0.2"/>
    <row r="2660" ht="11.45" customHeight="1" x14ac:dyDescent="0.2"/>
    <row r="2661" ht="11.45" customHeight="1" x14ac:dyDescent="0.2"/>
    <row r="2662" ht="11.45" customHeight="1" x14ac:dyDescent="0.2"/>
    <row r="2663" ht="11.45" customHeight="1" x14ac:dyDescent="0.2"/>
    <row r="2664" ht="11.45" customHeight="1" x14ac:dyDescent="0.2"/>
    <row r="2665" ht="11.45" customHeight="1" x14ac:dyDescent="0.2"/>
    <row r="2666" ht="11.45" customHeight="1" x14ac:dyDescent="0.2"/>
    <row r="2667" ht="11.45" customHeight="1" x14ac:dyDescent="0.2"/>
    <row r="2668" ht="11.45" customHeight="1" x14ac:dyDescent="0.2"/>
    <row r="2669" ht="11.45" customHeight="1" x14ac:dyDescent="0.2"/>
    <row r="2670" ht="11.45" customHeight="1" x14ac:dyDescent="0.2"/>
    <row r="2671" ht="11.45" customHeight="1" x14ac:dyDescent="0.2"/>
    <row r="2672" ht="11.45" customHeight="1" x14ac:dyDescent="0.2"/>
    <row r="2673" ht="11.45" customHeight="1" x14ac:dyDescent="0.2"/>
    <row r="2674" ht="11.45" customHeight="1" x14ac:dyDescent="0.2"/>
    <row r="2675" ht="11.45" customHeight="1" x14ac:dyDescent="0.2"/>
    <row r="2676" ht="11.45" customHeight="1" x14ac:dyDescent="0.2"/>
    <row r="2677" ht="11.45" customHeight="1" x14ac:dyDescent="0.2"/>
    <row r="2678" ht="11.45" customHeight="1" x14ac:dyDescent="0.2"/>
    <row r="2679" ht="11.45" customHeight="1" x14ac:dyDescent="0.2"/>
    <row r="2680" ht="11.45" customHeight="1" x14ac:dyDescent="0.2"/>
    <row r="2681" ht="11.45" customHeight="1" x14ac:dyDescent="0.2"/>
    <row r="2682" ht="11.45" customHeight="1" x14ac:dyDescent="0.2"/>
    <row r="2683" ht="11.45" customHeight="1" x14ac:dyDescent="0.2"/>
    <row r="2684" ht="11.45" customHeight="1" x14ac:dyDescent="0.2"/>
    <row r="2685" ht="11.45" customHeight="1" x14ac:dyDescent="0.2"/>
    <row r="2686" ht="11.45" customHeight="1" x14ac:dyDescent="0.2"/>
    <row r="2687" ht="11.45" customHeight="1" x14ac:dyDescent="0.2"/>
    <row r="2688" ht="11.45" customHeight="1" x14ac:dyDescent="0.2"/>
    <row r="2689" ht="11.45" customHeight="1" x14ac:dyDescent="0.2"/>
    <row r="2690" ht="11.45" customHeight="1" x14ac:dyDescent="0.2"/>
    <row r="2691" ht="11.45" customHeight="1" x14ac:dyDescent="0.2"/>
    <row r="2692" ht="11.45" customHeight="1" x14ac:dyDescent="0.2"/>
    <row r="2693" ht="11.45" customHeight="1" x14ac:dyDescent="0.2"/>
    <row r="2694" ht="11.45" customHeight="1" x14ac:dyDescent="0.2"/>
    <row r="2695" ht="11.45" customHeight="1" x14ac:dyDescent="0.2"/>
    <row r="2696" ht="11.45" customHeight="1" x14ac:dyDescent="0.2"/>
    <row r="2697" ht="11.45" customHeight="1" x14ac:dyDescent="0.2"/>
    <row r="2698" ht="11.45" customHeight="1" x14ac:dyDescent="0.2"/>
    <row r="2699" ht="11.45" customHeight="1" x14ac:dyDescent="0.2"/>
    <row r="2700" ht="11.45" customHeight="1" x14ac:dyDescent="0.2"/>
    <row r="2701" ht="11.45" customHeight="1" x14ac:dyDescent="0.2"/>
    <row r="2702" ht="11.45" customHeight="1" x14ac:dyDescent="0.2"/>
    <row r="2703" ht="11.45" customHeight="1" x14ac:dyDescent="0.2"/>
    <row r="2704" ht="11.45" customHeight="1" x14ac:dyDescent="0.2"/>
    <row r="2705" ht="11.45" customHeight="1" x14ac:dyDescent="0.2"/>
    <row r="2706" ht="11.45" customHeight="1" x14ac:dyDescent="0.2"/>
    <row r="2707" ht="11.45" customHeight="1" x14ac:dyDescent="0.2"/>
    <row r="2708" ht="11.45" customHeight="1" x14ac:dyDescent="0.2"/>
    <row r="2709" ht="11.45" customHeight="1" x14ac:dyDescent="0.2"/>
    <row r="2710" ht="11.45" customHeight="1" x14ac:dyDescent="0.2"/>
    <row r="2711" ht="11.45" customHeight="1" x14ac:dyDescent="0.2"/>
    <row r="2712" ht="11.45" customHeight="1" x14ac:dyDescent="0.2"/>
    <row r="2713" ht="11.45" customHeight="1" x14ac:dyDescent="0.2"/>
    <row r="2714" ht="11.45" customHeight="1" x14ac:dyDescent="0.2"/>
    <row r="2715" ht="11.45" customHeight="1" x14ac:dyDescent="0.2"/>
    <row r="2716" ht="11.45" customHeight="1" x14ac:dyDescent="0.2"/>
    <row r="2717" ht="11.45" customHeight="1" x14ac:dyDescent="0.2"/>
    <row r="2718" ht="11.45" customHeight="1" x14ac:dyDescent="0.2"/>
    <row r="2719" ht="11.45" customHeight="1" x14ac:dyDescent="0.2"/>
    <row r="2720" ht="11.45" customHeight="1" x14ac:dyDescent="0.2"/>
    <row r="2721" ht="11.45" customHeight="1" x14ac:dyDescent="0.2"/>
    <row r="2722" ht="11.45" customHeight="1" x14ac:dyDescent="0.2"/>
    <row r="2723" ht="11.45" customHeight="1" x14ac:dyDescent="0.2"/>
    <row r="2724" ht="11.45" customHeight="1" x14ac:dyDescent="0.2"/>
    <row r="2725" ht="11.45" customHeight="1" x14ac:dyDescent="0.2"/>
    <row r="2726" ht="11.45" customHeight="1" x14ac:dyDescent="0.2"/>
    <row r="2727" ht="11.45" customHeight="1" x14ac:dyDescent="0.2"/>
    <row r="2728" ht="11.45" customHeight="1" x14ac:dyDescent="0.2"/>
    <row r="2729" ht="11.45" customHeight="1" x14ac:dyDescent="0.2"/>
    <row r="2730" ht="11.45" customHeight="1" x14ac:dyDescent="0.2"/>
    <row r="2731" ht="11.45" customHeight="1" x14ac:dyDescent="0.2"/>
    <row r="2732" ht="11.45" customHeight="1" x14ac:dyDescent="0.2"/>
    <row r="2733" ht="11.45" customHeight="1" x14ac:dyDescent="0.2"/>
    <row r="2734" ht="11.45" customHeight="1" x14ac:dyDescent="0.2"/>
    <row r="2735" ht="11.45" customHeight="1" x14ac:dyDescent="0.2"/>
    <row r="2736" ht="11.45" customHeight="1" x14ac:dyDescent="0.2"/>
    <row r="2737" ht="11.45" customHeight="1" x14ac:dyDescent="0.2"/>
    <row r="2738" ht="11.45" customHeight="1" x14ac:dyDescent="0.2"/>
    <row r="2739" ht="11.45" customHeight="1" x14ac:dyDescent="0.2"/>
    <row r="2740" ht="11.45" customHeight="1" x14ac:dyDescent="0.2"/>
    <row r="2741" ht="11.45" customHeight="1" x14ac:dyDescent="0.2"/>
    <row r="2742" ht="11.45" customHeight="1" x14ac:dyDescent="0.2"/>
    <row r="2743" ht="11.45" customHeight="1" x14ac:dyDescent="0.2"/>
    <row r="2744" ht="11.45" customHeight="1" x14ac:dyDescent="0.2"/>
    <row r="2745" ht="11.45" customHeight="1" x14ac:dyDescent="0.2"/>
    <row r="2746" ht="11.45" customHeight="1" x14ac:dyDescent="0.2"/>
    <row r="2747" ht="11.45" customHeight="1" x14ac:dyDescent="0.2"/>
    <row r="2748" ht="11.45" customHeight="1" x14ac:dyDescent="0.2"/>
    <row r="2749" ht="11.45" customHeight="1" x14ac:dyDescent="0.2"/>
    <row r="2750" ht="11.45" customHeight="1" x14ac:dyDescent="0.2"/>
    <row r="2751" ht="11.45" customHeight="1" x14ac:dyDescent="0.2"/>
    <row r="2752" ht="11.45" customHeight="1" x14ac:dyDescent="0.2"/>
    <row r="2753" ht="11.45" customHeight="1" x14ac:dyDescent="0.2"/>
    <row r="2754" ht="11.45" customHeight="1" x14ac:dyDescent="0.2"/>
    <row r="2755" ht="11.45" customHeight="1" x14ac:dyDescent="0.2"/>
    <row r="2756" ht="11.45" customHeight="1" x14ac:dyDescent="0.2"/>
    <row r="2757" ht="11.45" customHeight="1" x14ac:dyDescent="0.2"/>
    <row r="2758" ht="11.45" customHeight="1" x14ac:dyDescent="0.2"/>
    <row r="2759" ht="11.45" customHeight="1" x14ac:dyDescent="0.2"/>
    <row r="2760" ht="11.45" customHeight="1" x14ac:dyDescent="0.2"/>
    <row r="2761" ht="11.45" customHeight="1" x14ac:dyDescent="0.2"/>
    <row r="2762" ht="11.45" customHeight="1" x14ac:dyDescent="0.2"/>
    <row r="2763" ht="11.45" customHeight="1" x14ac:dyDescent="0.2"/>
    <row r="2764" ht="11.45" customHeight="1" x14ac:dyDescent="0.2"/>
    <row r="2765" ht="11.45" customHeight="1" x14ac:dyDescent="0.2"/>
    <row r="2766" ht="11.45" customHeight="1" x14ac:dyDescent="0.2"/>
    <row r="2767" ht="11.45" customHeight="1" x14ac:dyDescent="0.2"/>
    <row r="2768" ht="11.45" customHeight="1" x14ac:dyDescent="0.2"/>
    <row r="2769" ht="11.45" customHeight="1" x14ac:dyDescent="0.2"/>
    <row r="2770" ht="11.45" customHeight="1" x14ac:dyDescent="0.2"/>
    <row r="2771" ht="11.45" customHeight="1" x14ac:dyDescent="0.2"/>
    <row r="2772" ht="11.45" customHeight="1" x14ac:dyDescent="0.2"/>
    <row r="2773" ht="11.45" customHeight="1" x14ac:dyDescent="0.2"/>
    <row r="2774" ht="11.45" customHeight="1" x14ac:dyDescent="0.2"/>
    <row r="2775" ht="11.45" customHeight="1" x14ac:dyDescent="0.2"/>
    <row r="2776" ht="11.45" customHeight="1" x14ac:dyDescent="0.2"/>
    <row r="2777" ht="11.45" customHeight="1" x14ac:dyDescent="0.2"/>
    <row r="2778" ht="11.45" customHeight="1" x14ac:dyDescent="0.2"/>
    <row r="2779" ht="11.45" customHeight="1" x14ac:dyDescent="0.2"/>
    <row r="2780" ht="11.45" customHeight="1" x14ac:dyDescent="0.2"/>
    <row r="2781" ht="11.45" customHeight="1" x14ac:dyDescent="0.2"/>
    <row r="2782" ht="11.45" customHeight="1" x14ac:dyDescent="0.2"/>
    <row r="2783" ht="11.45" customHeight="1" x14ac:dyDescent="0.2"/>
    <row r="2784" ht="11.45" customHeight="1" x14ac:dyDescent="0.2"/>
    <row r="2785" ht="11.45" customHeight="1" x14ac:dyDescent="0.2"/>
    <row r="2786" ht="11.45" customHeight="1" x14ac:dyDescent="0.2"/>
    <row r="2787" ht="11.45" customHeight="1" x14ac:dyDescent="0.2"/>
    <row r="2788" ht="11.45" customHeight="1" x14ac:dyDescent="0.2"/>
    <row r="2789" ht="11.45" customHeight="1" x14ac:dyDescent="0.2"/>
    <row r="2790" ht="11.45" customHeight="1" x14ac:dyDescent="0.2"/>
    <row r="2791" ht="11.45" customHeight="1" x14ac:dyDescent="0.2"/>
    <row r="2792" ht="11.45" customHeight="1" x14ac:dyDescent="0.2"/>
    <row r="2793" ht="11.45" customHeight="1" x14ac:dyDescent="0.2"/>
    <row r="2794" ht="11.45" customHeight="1" x14ac:dyDescent="0.2"/>
    <row r="2795" ht="11.45" customHeight="1" x14ac:dyDescent="0.2"/>
    <row r="2796" ht="11.45" customHeight="1" x14ac:dyDescent="0.2"/>
    <row r="2797" ht="11.45" customHeight="1" x14ac:dyDescent="0.2"/>
    <row r="2798" ht="11.45" customHeight="1" x14ac:dyDescent="0.2"/>
    <row r="2799" ht="11.45" customHeight="1" x14ac:dyDescent="0.2"/>
    <row r="2800" ht="11.45" customHeight="1" x14ac:dyDescent="0.2"/>
    <row r="2801" ht="11.45" customHeight="1" x14ac:dyDescent="0.2"/>
    <row r="2802" ht="11.45" customHeight="1" x14ac:dyDescent="0.2"/>
    <row r="2803" ht="11.45" customHeight="1" x14ac:dyDescent="0.2"/>
    <row r="2804" ht="11.45" customHeight="1" x14ac:dyDescent="0.2"/>
    <row r="2805" ht="11.45" customHeight="1" x14ac:dyDescent="0.2"/>
    <row r="2806" ht="11.45" customHeight="1" x14ac:dyDescent="0.2"/>
    <row r="2807" ht="11.45" customHeight="1" x14ac:dyDescent="0.2"/>
    <row r="2808" ht="11.45" customHeight="1" x14ac:dyDescent="0.2"/>
    <row r="2809" ht="11.45" customHeight="1" x14ac:dyDescent="0.2"/>
    <row r="2810" ht="11.45" customHeight="1" x14ac:dyDescent="0.2"/>
    <row r="2811" ht="11.45" customHeight="1" x14ac:dyDescent="0.2"/>
    <row r="2812" ht="11.45" customHeight="1" x14ac:dyDescent="0.2"/>
    <row r="2813" ht="11.45" customHeight="1" x14ac:dyDescent="0.2"/>
    <row r="2814" ht="11.45" customHeight="1" x14ac:dyDescent="0.2"/>
    <row r="2815" ht="11.45" customHeight="1" x14ac:dyDescent="0.2"/>
    <row r="2816" ht="11.45" customHeight="1" x14ac:dyDescent="0.2"/>
    <row r="2817" ht="11.45" customHeight="1" x14ac:dyDescent="0.2"/>
    <row r="2818" ht="11.45" customHeight="1" x14ac:dyDescent="0.2"/>
    <row r="2819" ht="11.45" customHeight="1" x14ac:dyDescent="0.2"/>
    <row r="2820" ht="11.45" customHeight="1" x14ac:dyDescent="0.2"/>
    <row r="2821" ht="11.45" customHeight="1" x14ac:dyDescent="0.2"/>
    <row r="2822" ht="11.45" customHeight="1" x14ac:dyDescent="0.2"/>
    <row r="2823" ht="11.45" customHeight="1" x14ac:dyDescent="0.2"/>
    <row r="2824" ht="11.45" customHeight="1" x14ac:dyDescent="0.2"/>
    <row r="2825" ht="11.45" customHeight="1" x14ac:dyDescent="0.2"/>
    <row r="2826" ht="11.45" customHeight="1" x14ac:dyDescent="0.2"/>
    <row r="2827" ht="11.45" customHeight="1" x14ac:dyDescent="0.2"/>
    <row r="2828" ht="11.45" customHeight="1" x14ac:dyDescent="0.2"/>
    <row r="2829" ht="11.45" customHeight="1" x14ac:dyDescent="0.2"/>
    <row r="2830" ht="11.45" customHeight="1" x14ac:dyDescent="0.2"/>
    <row r="2831" ht="11.45" customHeight="1" x14ac:dyDescent="0.2"/>
    <row r="2832" ht="11.45" customHeight="1" x14ac:dyDescent="0.2"/>
    <row r="2833" ht="11.45" customHeight="1" x14ac:dyDescent="0.2"/>
    <row r="2834" ht="11.45" customHeight="1" x14ac:dyDescent="0.2"/>
    <row r="2835" ht="11.45" customHeight="1" x14ac:dyDescent="0.2"/>
    <row r="2836" ht="11.45" customHeight="1" x14ac:dyDescent="0.2"/>
    <row r="2837" ht="11.45" customHeight="1" x14ac:dyDescent="0.2"/>
    <row r="2838" ht="11.45" customHeight="1" x14ac:dyDescent="0.2"/>
    <row r="2839" ht="11.45" customHeight="1" x14ac:dyDescent="0.2"/>
    <row r="2840" ht="11.45" customHeight="1" x14ac:dyDescent="0.2"/>
    <row r="2841" ht="11.45" customHeight="1" x14ac:dyDescent="0.2"/>
    <row r="2842" ht="11.45" customHeight="1" x14ac:dyDescent="0.2"/>
    <row r="2843" ht="11.45" customHeight="1" x14ac:dyDescent="0.2"/>
    <row r="2844" ht="11.45" customHeight="1" x14ac:dyDescent="0.2"/>
    <row r="2845" ht="11.45" customHeight="1" x14ac:dyDescent="0.2"/>
    <row r="2846" ht="11.45" customHeight="1" x14ac:dyDescent="0.2"/>
    <row r="2847" ht="11.45" customHeight="1" x14ac:dyDescent="0.2"/>
    <row r="2848" ht="11.45" customHeight="1" x14ac:dyDescent="0.2"/>
    <row r="2849" ht="11.45" customHeight="1" x14ac:dyDescent="0.2"/>
    <row r="2850" ht="11.45" customHeight="1" x14ac:dyDescent="0.2"/>
    <row r="2851" ht="11.45" customHeight="1" x14ac:dyDescent="0.2"/>
    <row r="2852" ht="11.45" customHeight="1" x14ac:dyDescent="0.2"/>
    <row r="2853" ht="11.45" customHeight="1" x14ac:dyDescent="0.2"/>
    <row r="2854" ht="11.45" customHeight="1" x14ac:dyDescent="0.2"/>
    <row r="2855" ht="11.45" customHeight="1" x14ac:dyDescent="0.2"/>
    <row r="2856" ht="11.45" customHeight="1" x14ac:dyDescent="0.2"/>
    <row r="2857" ht="11.45" customHeight="1" x14ac:dyDescent="0.2"/>
    <row r="2858" ht="11.45" customHeight="1" x14ac:dyDescent="0.2"/>
    <row r="2859" ht="11.45" customHeight="1" x14ac:dyDescent="0.2"/>
    <row r="2860" ht="11.45" customHeight="1" x14ac:dyDescent="0.2"/>
    <row r="2861" ht="11.45" customHeight="1" x14ac:dyDescent="0.2"/>
    <row r="2862" ht="11.45" customHeight="1" x14ac:dyDescent="0.2"/>
    <row r="2863" ht="11.45" customHeight="1" x14ac:dyDescent="0.2"/>
    <row r="2864" ht="11.45" customHeight="1" x14ac:dyDescent="0.2"/>
    <row r="2865" ht="11.45" customHeight="1" x14ac:dyDescent="0.2"/>
    <row r="2866" ht="11.45" customHeight="1" x14ac:dyDescent="0.2"/>
    <row r="2867" ht="11.45" customHeight="1" x14ac:dyDescent="0.2"/>
    <row r="2868" ht="11.45" customHeight="1" x14ac:dyDescent="0.2"/>
    <row r="2869" ht="11.45" customHeight="1" x14ac:dyDescent="0.2"/>
    <row r="2870" ht="11.45" customHeight="1" x14ac:dyDescent="0.2"/>
    <row r="2871" ht="11.45" customHeight="1" x14ac:dyDescent="0.2"/>
    <row r="2872" ht="11.45" customHeight="1" x14ac:dyDescent="0.2"/>
    <row r="2873" ht="11.45" customHeight="1" x14ac:dyDescent="0.2"/>
    <row r="2874" ht="11.45" customHeight="1" x14ac:dyDescent="0.2"/>
    <row r="2875" ht="11.45" customHeight="1" x14ac:dyDescent="0.2"/>
    <row r="2876" ht="11.45" customHeight="1" x14ac:dyDescent="0.2"/>
    <row r="2877" ht="11.45" customHeight="1" x14ac:dyDescent="0.2"/>
    <row r="2878" ht="11.45" customHeight="1" x14ac:dyDescent="0.2"/>
    <row r="2879" ht="11.45" customHeight="1" x14ac:dyDescent="0.2"/>
    <row r="2880" ht="11.45" customHeight="1" x14ac:dyDescent="0.2"/>
    <row r="2881" ht="11.45" customHeight="1" x14ac:dyDescent="0.2"/>
    <row r="2882" ht="11.45" customHeight="1" x14ac:dyDescent="0.2"/>
    <row r="2883" ht="11.45" customHeight="1" x14ac:dyDescent="0.2"/>
    <row r="2884" ht="11.45" customHeight="1" x14ac:dyDescent="0.2"/>
    <row r="2885" ht="11.45" customHeight="1" x14ac:dyDescent="0.2"/>
    <row r="2886" ht="11.45" customHeight="1" x14ac:dyDescent="0.2"/>
    <row r="2887" ht="11.45" customHeight="1" x14ac:dyDescent="0.2"/>
    <row r="2888" ht="11.45" customHeight="1" x14ac:dyDescent="0.2"/>
    <row r="2889" ht="11.45" customHeight="1" x14ac:dyDescent="0.2"/>
    <row r="2890" ht="11.45" customHeight="1" x14ac:dyDescent="0.2"/>
    <row r="2891" ht="11.45" customHeight="1" x14ac:dyDescent="0.2"/>
    <row r="2892" ht="11.45" customHeight="1" x14ac:dyDescent="0.2"/>
    <row r="2893" ht="11.45" customHeight="1" x14ac:dyDescent="0.2"/>
    <row r="2894" ht="11.45" customHeight="1" x14ac:dyDescent="0.2"/>
    <row r="2895" ht="11.45" customHeight="1" x14ac:dyDescent="0.2"/>
    <row r="2896" ht="11.45" customHeight="1" x14ac:dyDescent="0.2"/>
    <row r="2897" ht="11.45" customHeight="1" x14ac:dyDescent="0.2"/>
    <row r="2898" ht="11.45" customHeight="1" x14ac:dyDescent="0.2"/>
    <row r="2899" ht="11.45" customHeight="1" x14ac:dyDescent="0.2"/>
    <row r="2900" ht="11.45" customHeight="1" x14ac:dyDescent="0.2"/>
    <row r="2901" ht="11.45" customHeight="1" x14ac:dyDescent="0.2"/>
    <row r="2902" ht="11.45" customHeight="1" x14ac:dyDescent="0.2"/>
    <row r="2903" ht="11.45" customHeight="1" x14ac:dyDescent="0.2"/>
    <row r="2904" ht="11.45" customHeight="1" x14ac:dyDescent="0.2"/>
    <row r="2905" ht="11.45" customHeight="1" x14ac:dyDescent="0.2"/>
    <row r="2906" ht="11.45" customHeight="1" x14ac:dyDescent="0.2"/>
    <row r="2907" ht="11.45" customHeight="1" x14ac:dyDescent="0.2"/>
    <row r="2908" ht="11.45" customHeight="1" x14ac:dyDescent="0.2"/>
    <row r="2909" ht="11.45" customHeight="1" x14ac:dyDescent="0.2"/>
    <row r="2910" ht="11.45" customHeight="1" x14ac:dyDescent="0.2"/>
    <row r="2911" ht="11.45" customHeight="1" x14ac:dyDescent="0.2"/>
    <row r="2912" ht="11.45" customHeight="1" x14ac:dyDescent="0.2"/>
    <row r="2913" ht="11.45" customHeight="1" x14ac:dyDescent="0.2"/>
    <row r="2914" ht="11.45" customHeight="1" x14ac:dyDescent="0.2"/>
    <row r="2915" ht="11.45" customHeight="1" x14ac:dyDescent="0.2"/>
    <row r="2916" ht="11.45" customHeight="1" x14ac:dyDescent="0.2"/>
    <row r="2917" ht="11.45" customHeight="1" x14ac:dyDescent="0.2"/>
    <row r="2918" ht="11.45" customHeight="1" x14ac:dyDescent="0.2"/>
    <row r="2919" ht="11.45" customHeight="1" x14ac:dyDescent="0.2"/>
    <row r="2920" ht="11.45" customHeight="1" x14ac:dyDescent="0.2"/>
    <row r="2921" ht="11.45" customHeight="1" x14ac:dyDescent="0.2"/>
    <row r="2922" ht="11.45" customHeight="1" x14ac:dyDescent="0.2"/>
    <row r="2923" ht="11.45" customHeight="1" x14ac:dyDescent="0.2"/>
    <row r="2924" ht="11.45" customHeight="1" x14ac:dyDescent="0.2"/>
    <row r="2925" ht="11.45" customHeight="1" x14ac:dyDescent="0.2"/>
    <row r="2926" ht="11.45" customHeight="1" x14ac:dyDescent="0.2"/>
    <row r="2927" ht="11.45" customHeight="1" x14ac:dyDescent="0.2"/>
    <row r="2928" ht="11.45" customHeight="1" x14ac:dyDescent="0.2"/>
    <row r="2929" ht="11.45" customHeight="1" x14ac:dyDescent="0.2"/>
    <row r="2930" ht="11.45" customHeight="1" x14ac:dyDescent="0.2"/>
    <row r="2931" ht="11.45" customHeight="1" x14ac:dyDescent="0.2"/>
    <row r="2932" ht="11.45" customHeight="1" x14ac:dyDescent="0.2"/>
    <row r="2933" ht="11.45" customHeight="1" x14ac:dyDescent="0.2"/>
    <row r="2934" ht="11.45" customHeight="1" x14ac:dyDescent="0.2"/>
    <row r="2935" ht="11.45" customHeight="1" x14ac:dyDescent="0.2"/>
    <row r="2936" ht="11.45" customHeight="1" x14ac:dyDescent="0.2"/>
    <row r="2937" ht="11.45" customHeight="1" x14ac:dyDescent="0.2"/>
    <row r="2938" ht="11.45" customHeight="1" x14ac:dyDescent="0.2"/>
    <row r="2939" ht="11.45" customHeight="1" x14ac:dyDescent="0.2"/>
    <row r="2940" ht="11.45" customHeight="1" x14ac:dyDescent="0.2"/>
    <row r="2941" ht="11.45" customHeight="1" x14ac:dyDescent="0.2"/>
    <row r="2942" ht="11.45" customHeight="1" x14ac:dyDescent="0.2"/>
    <row r="2943" ht="11.45" customHeight="1" x14ac:dyDescent="0.2"/>
    <row r="2944" ht="11.45" customHeight="1" x14ac:dyDescent="0.2"/>
    <row r="2945" ht="11.45" customHeight="1" x14ac:dyDescent="0.2"/>
    <row r="2946" ht="11.45" customHeight="1" x14ac:dyDescent="0.2"/>
    <row r="2947" ht="11.45" customHeight="1" x14ac:dyDescent="0.2"/>
    <row r="2948" ht="11.45" customHeight="1" x14ac:dyDescent="0.2"/>
    <row r="2949" ht="11.45" customHeight="1" x14ac:dyDescent="0.2"/>
    <row r="2950" ht="11.45" customHeight="1" x14ac:dyDescent="0.2"/>
    <row r="2951" ht="11.45" customHeight="1" x14ac:dyDescent="0.2"/>
    <row r="2952" ht="11.45" customHeight="1" x14ac:dyDescent="0.2"/>
    <row r="2953" ht="11.45" customHeight="1" x14ac:dyDescent="0.2"/>
    <row r="2954" ht="11.45" customHeight="1" x14ac:dyDescent="0.2"/>
    <row r="2955" ht="11.45" customHeight="1" x14ac:dyDescent="0.2"/>
    <row r="2956" ht="11.45" customHeight="1" x14ac:dyDescent="0.2"/>
    <row r="2957" ht="11.45" customHeight="1" x14ac:dyDescent="0.2"/>
    <row r="2958" ht="11.45" customHeight="1" x14ac:dyDescent="0.2"/>
    <row r="2959" ht="11.45" customHeight="1" x14ac:dyDescent="0.2"/>
    <row r="2960" ht="11.45" customHeight="1" x14ac:dyDescent="0.2"/>
    <row r="2961" ht="11.45" customHeight="1" x14ac:dyDescent="0.2"/>
    <row r="2962" ht="11.45" customHeight="1" x14ac:dyDescent="0.2"/>
    <row r="2963" ht="11.45" customHeight="1" x14ac:dyDescent="0.2"/>
    <row r="2964" ht="11.45" customHeight="1" x14ac:dyDescent="0.2"/>
    <row r="2965" ht="11.45" customHeight="1" x14ac:dyDescent="0.2"/>
    <row r="2966" ht="11.45" customHeight="1" x14ac:dyDescent="0.2"/>
    <row r="2967" ht="11.45" customHeight="1" x14ac:dyDescent="0.2"/>
    <row r="2968" ht="11.45" customHeight="1" x14ac:dyDescent="0.2"/>
    <row r="2969" ht="11.45" customHeight="1" x14ac:dyDescent="0.2"/>
    <row r="2970" ht="11.45" customHeight="1" x14ac:dyDescent="0.2"/>
    <row r="2971" ht="11.45" customHeight="1" x14ac:dyDescent="0.2"/>
    <row r="2972" ht="11.45" customHeight="1" x14ac:dyDescent="0.2"/>
    <row r="2973" ht="11.45" customHeight="1" x14ac:dyDescent="0.2"/>
    <row r="2974" ht="11.45" customHeight="1" x14ac:dyDescent="0.2"/>
    <row r="2975" ht="11.45" customHeight="1" x14ac:dyDescent="0.2"/>
    <row r="2976" ht="11.45" customHeight="1" x14ac:dyDescent="0.2"/>
    <row r="2977" ht="11.45" customHeight="1" x14ac:dyDescent="0.2"/>
    <row r="2978" ht="11.45" customHeight="1" x14ac:dyDescent="0.2"/>
    <row r="2979" ht="11.45" customHeight="1" x14ac:dyDescent="0.2"/>
    <row r="2980" ht="11.45" customHeight="1" x14ac:dyDescent="0.2"/>
    <row r="2981" ht="11.45" customHeight="1" x14ac:dyDescent="0.2"/>
    <row r="2982" ht="11.45" customHeight="1" x14ac:dyDescent="0.2"/>
    <row r="2983" ht="11.45" customHeight="1" x14ac:dyDescent="0.2"/>
    <row r="2984" ht="11.45" customHeight="1" x14ac:dyDescent="0.2"/>
    <row r="2985" ht="11.45" customHeight="1" x14ac:dyDescent="0.2"/>
    <row r="2986" ht="11.45" customHeight="1" x14ac:dyDescent="0.2"/>
    <row r="2987" ht="11.45" customHeight="1" x14ac:dyDescent="0.2"/>
    <row r="2988" ht="11.45" customHeight="1" x14ac:dyDescent="0.2"/>
    <row r="2989" ht="11.45" customHeight="1" x14ac:dyDescent="0.2"/>
    <row r="2990" ht="11.45" customHeight="1" x14ac:dyDescent="0.2"/>
    <row r="2991" ht="11.45" customHeight="1" x14ac:dyDescent="0.2"/>
    <row r="2992" ht="11.45" customHeight="1" x14ac:dyDescent="0.2"/>
    <row r="2993" ht="11.45" customHeight="1" x14ac:dyDescent="0.2"/>
    <row r="2994" ht="11.45" customHeight="1" x14ac:dyDescent="0.2"/>
    <row r="2995" ht="11.45" customHeight="1" x14ac:dyDescent="0.2"/>
    <row r="2996" ht="11.45" customHeight="1" x14ac:dyDescent="0.2"/>
    <row r="2997" ht="11.45" customHeight="1" x14ac:dyDescent="0.2"/>
    <row r="2998" ht="11.45" customHeight="1" x14ac:dyDescent="0.2"/>
    <row r="2999" ht="11.45" customHeight="1" x14ac:dyDescent="0.2"/>
    <row r="3000" ht="11.45" customHeight="1" x14ac:dyDescent="0.2"/>
    <row r="3001" ht="11.45" customHeight="1" x14ac:dyDescent="0.2"/>
    <row r="3002" ht="11.45" customHeight="1" x14ac:dyDescent="0.2"/>
    <row r="3003" ht="11.45" customHeight="1" x14ac:dyDescent="0.2"/>
    <row r="3004" ht="11.45" customHeight="1" x14ac:dyDescent="0.2"/>
    <row r="3005" ht="11.45" customHeight="1" x14ac:dyDescent="0.2"/>
    <row r="3006" ht="11.45" customHeight="1" x14ac:dyDescent="0.2"/>
    <row r="3007" ht="11.45" customHeight="1" x14ac:dyDescent="0.2"/>
    <row r="3008" ht="11.45" customHeight="1" x14ac:dyDescent="0.2"/>
    <row r="3009" ht="11.45" customHeight="1" x14ac:dyDescent="0.2"/>
    <row r="3010" ht="11.45" customHeight="1" x14ac:dyDescent="0.2"/>
    <row r="3011" ht="11.45" customHeight="1" x14ac:dyDescent="0.2"/>
    <row r="3012" ht="11.45" customHeight="1" x14ac:dyDescent="0.2"/>
    <row r="3013" ht="11.45" customHeight="1" x14ac:dyDescent="0.2"/>
    <row r="3014" ht="11.45" customHeight="1" x14ac:dyDescent="0.2"/>
    <row r="3015" ht="11.45" customHeight="1" x14ac:dyDescent="0.2"/>
    <row r="3016" ht="11.45" customHeight="1" x14ac:dyDescent="0.2"/>
    <row r="3017" ht="11.45" customHeight="1" x14ac:dyDescent="0.2"/>
    <row r="3018" ht="11.45" customHeight="1" x14ac:dyDescent="0.2"/>
    <row r="3019" ht="11.45" customHeight="1" x14ac:dyDescent="0.2"/>
    <row r="3020" ht="11.45" customHeight="1" x14ac:dyDescent="0.2"/>
    <row r="3021" ht="11.45" customHeight="1" x14ac:dyDescent="0.2"/>
    <row r="3022" ht="11.45" customHeight="1" x14ac:dyDescent="0.2"/>
    <row r="3023" ht="11.45" customHeight="1" x14ac:dyDescent="0.2"/>
    <row r="3024" ht="11.45" customHeight="1" x14ac:dyDescent="0.2"/>
    <row r="3025" ht="11.45" customHeight="1" x14ac:dyDescent="0.2"/>
    <row r="3026" ht="11.45" customHeight="1" x14ac:dyDescent="0.2"/>
    <row r="3027" ht="11.45" customHeight="1" x14ac:dyDescent="0.2"/>
    <row r="3028" ht="11.45" customHeight="1" x14ac:dyDescent="0.2"/>
    <row r="3029" ht="11.45" customHeight="1" x14ac:dyDescent="0.2"/>
    <row r="3030" ht="11.45" customHeight="1" x14ac:dyDescent="0.2"/>
    <row r="3031" ht="11.45" customHeight="1" x14ac:dyDescent="0.2"/>
    <row r="3032" ht="11.45" customHeight="1" x14ac:dyDescent="0.2"/>
    <row r="3033" ht="11.45" customHeight="1" x14ac:dyDescent="0.2"/>
    <row r="3034" ht="11.45" customHeight="1" x14ac:dyDescent="0.2"/>
    <row r="3035" ht="11.45" customHeight="1" x14ac:dyDescent="0.2"/>
    <row r="3036" ht="11.45" customHeight="1" x14ac:dyDescent="0.2"/>
    <row r="3037" ht="11.45" customHeight="1" x14ac:dyDescent="0.2"/>
    <row r="3038" ht="11.45" customHeight="1" x14ac:dyDescent="0.2"/>
    <row r="3039" ht="11.45" customHeight="1" x14ac:dyDescent="0.2"/>
    <row r="3040" ht="11.45" customHeight="1" x14ac:dyDescent="0.2"/>
    <row r="3041" ht="11.45" customHeight="1" x14ac:dyDescent="0.2"/>
    <row r="3042" ht="11.45" customHeight="1" x14ac:dyDescent="0.2"/>
    <row r="3043" ht="11.45" customHeight="1" x14ac:dyDescent="0.2"/>
    <row r="3044" ht="11.45" customHeight="1" x14ac:dyDescent="0.2"/>
    <row r="3045" ht="11.45" customHeight="1" x14ac:dyDescent="0.2"/>
    <row r="3046" ht="11.45" customHeight="1" x14ac:dyDescent="0.2"/>
    <row r="3047" ht="11.45" customHeight="1" x14ac:dyDescent="0.2"/>
    <row r="3048" ht="11.45" customHeight="1" x14ac:dyDescent="0.2"/>
    <row r="3049" ht="11.45" customHeight="1" x14ac:dyDescent="0.2"/>
    <row r="3050" ht="11.45" customHeight="1" x14ac:dyDescent="0.2"/>
    <row r="3051" ht="11.45" customHeight="1" x14ac:dyDescent="0.2"/>
    <row r="3052" ht="11.45" customHeight="1" x14ac:dyDescent="0.2"/>
    <row r="3053" ht="11.45" customHeight="1" x14ac:dyDescent="0.2"/>
    <row r="3054" ht="11.45" customHeight="1" x14ac:dyDescent="0.2"/>
    <row r="3055" ht="11.45" customHeight="1" x14ac:dyDescent="0.2"/>
    <row r="3056" ht="11.45" customHeight="1" x14ac:dyDescent="0.2"/>
    <row r="3057" ht="11.45" customHeight="1" x14ac:dyDescent="0.2"/>
    <row r="3058" ht="11.45" customHeight="1" x14ac:dyDescent="0.2"/>
    <row r="3059" ht="11.45" customHeight="1" x14ac:dyDescent="0.2"/>
    <row r="3060" ht="11.45" customHeight="1" x14ac:dyDescent="0.2"/>
    <row r="3061" ht="11.45" customHeight="1" x14ac:dyDescent="0.2"/>
    <row r="3062" ht="11.45" customHeight="1" x14ac:dyDescent="0.2"/>
    <row r="3063" ht="11.45" customHeight="1" x14ac:dyDescent="0.2"/>
    <row r="3064" ht="11.45" customHeight="1" x14ac:dyDescent="0.2"/>
    <row r="3065" ht="11.45" customHeight="1" x14ac:dyDescent="0.2"/>
    <row r="3066" ht="11.45" customHeight="1" x14ac:dyDescent="0.2"/>
    <row r="3067" ht="11.45" customHeight="1" x14ac:dyDescent="0.2"/>
    <row r="3068" ht="11.45" customHeight="1" x14ac:dyDescent="0.2"/>
    <row r="3069" ht="11.45" customHeight="1" x14ac:dyDescent="0.2"/>
    <row r="3070" ht="11.45" customHeight="1" x14ac:dyDescent="0.2"/>
    <row r="3071" ht="11.45" customHeight="1" x14ac:dyDescent="0.2"/>
    <row r="3072" ht="11.45" customHeight="1" x14ac:dyDescent="0.2"/>
    <row r="3073" ht="11.45" customHeight="1" x14ac:dyDescent="0.2"/>
    <row r="3074" ht="11.45" customHeight="1" x14ac:dyDescent="0.2"/>
    <row r="3075" ht="11.45" customHeight="1" x14ac:dyDescent="0.2"/>
    <row r="3076" ht="11.45" customHeight="1" x14ac:dyDescent="0.2"/>
    <row r="3077" ht="11.45" customHeight="1" x14ac:dyDescent="0.2"/>
    <row r="3078" ht="11.45" customHeight="1" x14ac:dyDescent="0.2"/>
    <row r="3079" ht="11.45" customHeight="1" x14ac:dyDescent="0.2"/>
    <row r="3080" ht="11.45" customHeight="1" x14ac:dyDescent="0.2"/>
    <row r="3081" ht="11.45" customHeight="1" x14ac:dyDescent="0.2"/>
    <row r="3082" ht="11.45" customHeight="1" x14ac:dyDescent="0.2"/>
    <row r="3083" ht="11.45" customHeight="1" x14ac:dyDescent="0.2"/>
    <row r="3084" ht="11.45" customHeight="1" x14ac:dyDescent="0.2"/>
    <row r="3085" ht="11.45" customHeight="1" x14ac:dyDescent="0.2"/>
    <row r="3086" ht="11.45" customHeight="1" x14ac:dyDescent="0.2"/>
    <row r="3087" ht="11.45" customHeight="1" x14ac:dyDescent="0.2"/>
    <row r="3088" ht="11.45" customHeight="1" x14ac:dyDescent="0.2"/>
    <row r="3089" ht="11.45" customHeight="1" x14ac:dyDescent="0.2"/>
    <row r="3090" ht="11.45" customHeight="1" x14ac:dyDescent="0.2"/>
    <row r="3091" ht="11.45" customHeight="1" x14ac:dyDescent="0.2"/>
    <row r="3092" ht="11.45" customHeight="1" x14ac:dyDescent="0.2"/>
    <row r="3093" ht="11.45" customHeight="1" x14ac:dyDescent="0.2"/>
    <row r="3094" ht="11.45" customHeight="1" x14ac:dyDescent="0.2"/>
    <row r="3095" ht="11.45" customHeight="1" x14ac:dyDescent="0.2"/>
    <row r="3096" ht="11.45" customHeight="1" x14ac:dyDescent="0.2"/>
    <row r="3097" ht="11.45" customHeight="1" x14ac:dyDescent="0.2"/>
    <row r="3098" ht="11.45" customHeight="1" x14ac:dyDescent="0.2"/>
    <row r="3099" ht="11.45" customHeight="1" x14ac:dyDescent="0.2"/>
    <row r="3100" ht="11.45" customHeight="1" x14ac:dyDescent="0.2"/>
    <row r="3101" ht="11.45" customHeight="1" x14ac:dyDescent="0.2"/>
    <row r="3102" ht="11.45" customHeight="1" x14ac:dyDescent="0.2"/>
    <row r="3103" ht="11.45" customHeight="1" x14ac:dyDescent="0.2"/>
    <row r="3104" ht="11.45" customHeight="1" x14ac:dyDescent="0.2"/>
    <row r="3105" ht="11.45" customHeight="1" x14ac:dyDescent="0.2"/>
    <row r="3106" ht="11.45" customHeight="1" x14ac:dyDescent="0.2"/>
    <row r="3107" ht="11.45" customHeight="1" x14ac:dyDescent="0.2"/>
    <row r="3108" ht="11.45" customHeight="1" x14ac:dyDescent="0.2"/>
    <row r="3109" ht="11.45" customHeight="1" x14ac:dyDescent="0.2"/>
    <row r="3110" ht="11.45" customHeight="1" x14ac:dyDescent="0.2"/>
    <row r="3111" ht="11.45" customHeight="1" x14ac:dyDescent="0.2"/>
    <row r="3112" ht="11.45" customHeight="1" x14ac:dyDescent="0.2"/>
    <row r="3113" ht="11.45" customHeight="1" x14ac:dyDescent="0.2"/>
    <row r="3114" ht="11.45" customHeight="1" x14ac:dyDescent="0.2"/>
    <row r="3115" ht="11.45" customHeight="1" x14ac:dyDescent="0.2"/>
    <row r="3116" ht="11.45" customHeight="1" x14ac:dyDescent="0.2"/>
    <row r="3117" ht="11.45" customHeight="1" x14ac:dyDescent="0.2"/>
    <row r="3118" ht="11.45" customHeight="1" x14ac:dyDescent="0.2"/>
    <row r="3119" ht="11.45" customHeight="1" x14ac:dyDescent="0.2"/>
    <row r="3120" ht="11.45" customHeight="1" x14ac:dyDescent="0.2"/>
    <row r="3121" ht="11.45" customHeight="1" x14ac:dyDescent="0.2"/>
    <row r="3122" ht="11.45" customHeight="1" x14ac:dyDescent="0.2"/>
    <row r="3123" ht="11.45" customHeight="1" x14ac:dyDescent="0.2"/>
    <row r="3124" ht="11.45" customHeight="1" x14ac:dyDescent="0.2"/>
    <row r="3125" ht="11.45" customHeight="1" x14ac:dyDescent="0.2"/>
    <row r="3126" ht="11.45" customHeight="1" x14ac:dyDescent="0.2"/>
    <row r="3127" ht="11.45" customHeight="1" x14ac:dyDescent="0.2"/>
    <row r="3128" ht="11.45" customHeight="1" x14ac:dyDescent="0.2"/>
    <row r="3129" ht="11.45" customHeight="1" x14ac:dyDescent="0.2"/>
    <row r="3130" ht="11.45" customHeight="1" x14ac:dyDescent="0.2"/>
    <row r="3131" ht="11.45" customHeight="1" x14ac:dyDescent="0.2"/>
    <row r="3132" ht="11.45" customHeight="1" x14ac:dyDescent="0.2"/>
    <row r="3133" ht="11.45" customHeight="1" x14ac:dyDescent="0.2"/>
    <row r="3134" ht="11.45" customHeight="1" x14ac:dyDescent="0.2"/>
    <row r="3135" ht="11.45" customHeight="1" x14ac:dyDescent="0.2"/>
    <row r="3136" ht="11.45" customHeight="1" x14ac:dyDescent="0.2"/>
    <row r="3137" ht="11.45" customHeight="1" x14ac:dyDescent="0.2"/>
    <row r="3138" ht="11.45" customHeight="1" x14ac:dyDescent="0.2"/>
    <row r="3139" ht="11.45" customHeight="1" x14ac:dyDescent="0.2"/>
    <row r="3140" ht="11.45" customHeight="1" x14ac:dyDescent="0.2"/>
    <row r="3141" ht="11.45" customHeight="1" x14ac:dyDescent="0.2"/>
    <row r="3142" ht="11.45" customHeight="1" x14ac:dyDescent="0.2"/>
    <row r="3143" ht="11.45" customHeight="1" x14ac:dyDescent="0.2"/>
    <row r="3144" ht="11.45" customHeight="1" x14ac:dyDescent="0.2"/>
    <row r="3145" ht="11.45" customHeight="1" x14ac:dyDescent="0.2"/>
    <row r="3146" ht="11.45" customHeight="1" x14ac:dyDescent="0.2"/>
    <row r="3147" ht="11.45" customHeight="1" x14ac:dyDescent="0.2"/>
    <row r="3148" ht="11.45" customHeight="1" x14ac:dyDescent="0.2"/>
    <row r="3149" ht="11.45" customHeight="1" x14ac:dyDescent="0.2"/>
    <row r="3150" ht="11.45" customHeight="1" x14ac:dyDescent="0.2"/>
    <row r="3151" ht="11.45" customHeight="1" x14ac:dyDescent="0.2"/>
    <row r="3152" ht="11.45" customHeight="1" x14ac:dyDescent="0.2"/>
    <row r="3153" ht="11.45" customHeight="1" x14ac:dyDescent="0.2"/>
    <row r="3154" ht="11.45" customHeight="1" x14ac:dyDescent="0.2"/>
    <row r="3155" ht="11.45" customHeight="1" x14ac:dyDescent="0.2"/>
    <row r="3156" ht="11.45" customHeight="1" x14ac:dyDescent="0.2"/>
    <row r="3157" ht="11.45" customHeight="1" x14ac:dyDescent="0.2"/>
    <row r="3158" ht="11.45" customHeight="1" x14ac:dyDescent="0.2"/>
    <row r="3159" ht="11.45" customHeight="1" x14ac:dyDescent="0.2"/>
    <row r="3160" ht="11.45" customHeight="1" x14ac:dyDescent="0.2"/>
    <row r="3161" ht="11.45" customHeight="1" x14ac:dyDescent="0.2"/>
    <row r="3162" ht="11.45" customHeight="1" x14ac:dyDescent="0.2"/>
    <row r="3163" ht="11.45" customHeight="1" x14ac:dyDescent="0.2"/>
    <row r="3164" ht="11.45" customHeight="1" x14ac:dyDescent="0.2"/>
    <row r="3165" ht="11.45" customHeight="1" x14ac:dyDescent="0.2"/>
    <row r="3166" ht="11.45" customHeight="1" x14ac:dyDescent="0.2"/>
    <row r="3167" ht="11.45" customHeight="1" x14ac:dyDescent="0.2"/>
    <row r="3168" ht="11.45" customHeight="1" x14ac:dyDescent="0.2"/>
    <row r="3169" ht="11.45" customHeight="1" x14ac:dyDescent="0.2"/>
    <row r="3170" ht="11.45" customHeight="1" x14ac:dyDescent="0.2"/>
    <row r="3171" ht="11.45" customHeight="1" x14ac:dyDescent="0.2"/>
    <row r="3172" ht="11.45" customHeight="1" x14ac:dyDescent="0.2"/>
    <row r="3173" ht="11.45" customHeight="1" x14ac:dyDescent="0.2"/>
    <row r="3174" ht="11.45" customHeight="1" x14ac:dyDescent="0.2"/>
    <row r="3175" ht="11.45" customHeight="1" x14ac:dyDescent="0.2"/>
    <row r="3176" ht="11.45" customHeight="1" x14ac:dyDescent="0.2"/>
    <row r="3177" ht="11.45" customHeight="1" x14ac:dyDescent="0.2"/>
    <row r="3178" ht="11.45" customHeight="1" x14ac:dyDescent="0.2"/>
    <row r="3179" ht="11.45" customHeight="1" x14ac:dyDescent="0.2"/>
    <row r="3180" ht="11.45" customHeight="1" x14ac:dyDescent="0.2"/>
    <row r="3181" ht="11.45" customHeight="1" x14ac:dyDescent="0.2"/>
    <row r="3182" ht="11.45" customHeight="1" x14ac:dyDescent="0.2"/>
    <row r="3183" ht="11.45" customHeight="1" x14ac:dyDescent="0.2"/>
    <row r="3184" ht="11.45" customHeight="1" x14ac:dyDescent="0.2"/>
    <row r="3185" ht="11.45" customHeight="1" x14ac:dyDescent="0.2"/>
    <row r="3186" ht="11.45" customHeight="1" x14ac:dyDescent="0.2"/>
    <row r="3187" ht="11.45" customHeight="1" x14ac:dyDescent="0.2"/>
    <row r="3188" ht="11.45" customHeight="1" x14ac:dyDescent="0.2"/>
    <row r="3189" ht="11.45" customHeight="1" x14ac:dyDescent="0.2"/>
    <row r="3190" ht="11.45" customHeight="1" x14ac:dyDescent="0.2"/>
    <row r="3191" ht="11.45" customHeight="1" x14ac:dyDescent="0.2"/>
    <row r="3192" ht="11.45" customHeight="1" x14ac:dyDescent="0.2"/>
    <row r="3193" ht="11.45" customHeight="1" x14ac:dyDescent="0.2"/>
    <row r="3194" ht="11.45" customHeight="1" x14ac:dyDescent="0.2"/>
    <row r="3195" ht="11.45" customHeight="1" x14ac:dyDescent="0.2"/>
    <row r="3196" ht="11.45" customHeight="1" x14ac:dyDescent="0.2"/>
    <row r="3197" ht="11.45" customHeight="1" x14ac:dyDescent="0.2"/>
    <row r="3198" ht="11.45" customHeight="1" x14ac:dyDescent="0.2"/>
    <row r="3199" ht="11.45" customHeight="1" x14ac:dyDescent="0.2"/>
    <row r="3200" ht="11.45" customHeight="1" x14ac:dyDescent="0.2"/>
    <row r="3201" ht="11.45" customHeight="1" x14ac:dyDescent="0.2"/>
    <row r="3202" ht="11.45" customHeight="1" x14ac:dyDescent="0.2"/>
    <row r="3203" ht="11.45" customHeight="1" x14ac:dyDescent="0.2"/>
    <row r="3204" ht="11.45" customHeight="1" x14ac:dyDescent="0.2"/>
    <row r="3205" ht="11.45" customHeight="1" x14ac:dyDescent="0.2"/>
    <row r="3206" ht="11.45" customHeight="1" x14ac:dyDescent="0.2"/>
    <row r="3207" ht="11.45" customHeight="1" x14ac:dyDescent="0.2"/>
    <row r="3208" ht="11.45" customHeight="1" x14ac:dyDescent="0.2"/>
    <row r="3209" ht="11.45" customHeight="1" x14ac:dyDescent="0.2"/>
    <row r="3210" ht="11.45" customHeight="1" x14ac:dyDescent="0.2"/>
    <row r="3211" ht="11.45" customHeight="1" x14ac:dyDescent="0.2"/>
    <row r="3212" ht="11.45" customHeight="1" x14ac:dyDescent="0.2"/>
    <row r="3213" ht="11.45" customHeight="1" x14ac:dyDescent="0.2"/>
    <row r="3214" ht="11.45" customHeight="1" x14ac:dyDescent="0.2"/>
    <row r="3215" ht="11.45" customHeight="1" x14ac:dyDescent="0.2"/>
    <row r="3216" ht="11.45" customHeight="1" x14ac:dyDescent="0.2"/>
    <row r="3217" ht="11.45" customHeight="1" x14ac:dyDescent="0.2"/>
    <row r="3218" ht="11.45" customHeight="1" x14ac:dyDescent="0.2"/>
    <row r="3219" ht="11.45" customHeight="1" x14ac:dyDescent="0.2"/>
    <row r="3220" ht="11.45" customHeight="1" x14ac:dyDescent="0.2"/>
    <row r="3221" ht="11.45" customHeight="1" x14ac:dyDescent="0.2"/>
    <row r="3222" ht="11.45" customHeight="1" x14ac:dyDescent="0.2"/>
    <row r="3223" ht="11.45" customHeight="1" x14ac:dyDescent="0.2"/>
    <row r="3224" ht="11.45" customHeight="1" x14ac:dyDescent="0.2"/>
    <row r="3225" ht="11.45" customHeight="1" x14ac:dyDescent="0.2"/>
    <row r="3226" ht="11.45" customHeight="1" x14ac:dyDescent="0.2"/>
    <row r="3227" ht="11.45" customHeight="1" x14ac:dyDescent="0.2"/>
    <row r="3228" ht="11.45" customHeight="1" x14ac:dyDescent="0.2"/>
    <row r="3229" ht="11.45" customHeight="1" x14ac:dyDescent="0.2"/>
    <row r="3230" ht="11.45" customHeight="1" x14ac:dyDescent="0.2"/>
    <row r="3231" ht="11.45" customHeight="1" x14ac:dyDescent="0.2"/>
    <row r="3232" ht="11.45" customHeight="1" x14ac:dyDescent="0.2"/>
    <row r="3233" ht="11.45" customHeight="1" x14ac:dyDescent="0.2"/>
    <row r="3234" ht="11.45" customHeight="1" x14ac:dyDescent="0.2"/>
    <row r="3235" ht="11.45" customHeight="1" x14ac:dyDescent="0.2"/>
    <row r="3236" ht="11.45" customHeight="1" x14ac:dyDescent="0.2"/>
    <row r="3237" ht="11.45" customHeight="1" x14ac:dyDescent="0.2"/>
    <row r="3238" ht="11.45" customHeight="1" x14ac:dyDescent="0.2"/>
    <row r="3239" ht="11.45" customHeight="1" x14ac:dyDescent="0.2"/>
    <row r="3240" ht="11.45" customHeight="1" x14ac:dyDescent="0.2"/>
    <row r="3241" ht="11.45" customHeight="1" x14ac:dyDescent="0.2"/>
    <row r="3242" ht="11.45" customHeight="1" x14ac:dyDescent="0.2"/>
    <row r="3243" ht="11.45" customHeight="1" x14ac:dyDescent="0.2"/>
    <row r="3244" ht="11.45" customHeight="1" x14ac:dyDescent="0.2"/>
    <row r="3245" ht="11.45" customHeight="1" x14ac:dyDescent="0.2"/>
    <row r="3246" ht="11.45" customHeight="1" x14ac:dyDescent="0.2"/>
    <row r="3247" ht="11.45" customHeight="1" x14ac:dyDescent="0.2"/>
    <row r="3248" ht="11.45" customHeight="1" x14ac:dyDescent="0.2"/>
    <row r="3249" ht="11.45" customHeight="1" x14ac:dyDescent="0.2"/>
    <row r="3250" ht="11.45" customHeight="1" x14ac:dyDescent="0.2"/>
    <row r="3251" ht="11.45" customHeight="1" x14ac:dyDescent="0.2"/>
    <row r="3252" ht="11.45" customHeight="1" x14ac:dyDescent="0.2"/>
    <row r="3253" ht="11.45" customHeight="1" x14ac:dyDescent="0.2"/>
    <row r="3254" ht="11.45" customHeight="1" x14ac:dyDescent="0.2"/>
    <row r="3255" ht="11.45" customHeight="1" x14ac:dyDescent="0.2"/>
    <row r="3256" ht="11.45" customHeight="1" x14ac:dyDescent="0.2"/>
    <row r="3257" ht="11.45" customHeight="1" x14ac:dyDescent="0.2"/>
    <row r="3258" ht="11.45" customHeight="1" x14ac:dyDescent="0.2"/>
    <row r="3259" ht="11.45" customHeight="1" x14ac:dyDescent="0.2"/>
    <row r="3260" ht="11.45" customHeight="1" x14ac:dyDescent="0.2"/>
    <row r="3261" ht="11.45" customHeight="1" x14ac:dyDescent="0.2"/>
    <row r="3262" ht="11.45" customHeight="1" x14ac:dyDescent="0.2"/>
    <row r="3263" ht="11.45" customHeight="1" x14ac:dyDescent="0.2"/>
    <row r="3264" ht="11.45" customHeight="1" x14ac:dyDescent="0.2"/>
    <row r="3265" ht="11.45" customHeight="1" x14ac:dyDescent="0.2"/>
    <row r="3266" ht="11.45" customHeight="1" x14ac:dyDescent="0.2"/>
    <row r="3267" ht="11.45" customHeight="1" x14ac:dyDescent="0.2"/>
    <row r="3268" ht="11.45" customHeight="1" x14ac:dyDescent="0.2"/>
    <row r="3269" ht="11.45" customHeight="1" x14ac:dyDescent="0.2"/>
    <row r="3270" ht="11.45" customHeight="1" x14ac:dyDescent="0.2"/>
    <row r="3271" ht="11.45" customHeight="1" x14ac:dyDescent="0.2"/>
    <row r="3272" ht="11.45" customHeight="1" x14ac:dyDescent="0.2"/>
    <row r="3273" ht="11.45" customHeight="1" x14ac:dyDescent="0.2"/>
    <row r="3274" ht="11.45" customHeight="1" x14ac:dyDescent="0.2"/>
    <row r="3275" ht="11.45" customHeight="1" x14ac:dyDescent="0.2"/>
    <row r="3276" ht="11.45" customHeight="1" x14ac:dyDescent="0.2"/>
    <row r="3277" ht="11.45" customHeight="1" x14ac:dyDescent="0.2"/>
    <row r="3278" ht="11.45" customHeight="1" x14ac:dyDescent="0.2"/>
    <row r="3279" ht="11.45" customHeight="1" x14ac:dyDescent="0.2"/>
    <row r="3280" ht="11.45" customHeight="1" x14ac:dyDescent="0.2"/>
    <row r="3281" ht="11.45" customHeight="1" x14ac:dyDescent="0.2"/>
    <row r="3282" ht="11.45" customHeight="1" x14ac:dyDescent="0.2"/>
    <row r="3283" ht="11.45" customHeight="1" x14ac:dyDescent="0.2"/>
    <row r="3284" ht="11.45" customHeight="1" x14ac:dyDescent="0.2"/>
    <row r="3285" ht="11.45" customHeight="1" x14ac:dyDescent="0.2"/>
    <row r="3286" ht="11.45" customHeight="1" x14ac:dyDescent="0.2"/>
    <row r="3287" ht="11.45" customHeight="1" x14ac:dyDescent="0.2"/>
    <row r="3288" ht="11.45" customHeight="1" x14ac:dyDescent="0.2"/>
    <row r="3289" ht="11.45" customHeight="1" x14ac:dyDescent="0.2"/>
    <row r="3290" ht="11.45" customHeight="1" x14ac:dyDescent="0.2"/>
    <row r="3291" ht="11.45" customHeight="1" x14ac:dyDescent="0.2"/>
    <row r="3292" ht="11.45" customHeight="1" x14ac:dyDescent="0.2"/>
    <row r="3293" ht="11.45" customHeight="1" x14ac:dyDescent="0.2"/>
    <row r="3294" ht="11.45" customHeight="1" x14ac:dyDescent="0.2"/>
    <row r="3295" ht="11.45" customHeight="1" x14ac:dyDescent="0.2"/>
    <row r="3296" ht="11.45" customHeight="1" x14ac:dyDescent="0.2"/>
    <row r="3297" ht="11.45" customHeight="1" x14ac:dyDescent="0.2"/>
    <row r="3298" ht="11.45" customHeight="1" x14ac:dyDescent="0.2"/>
    <row r="3299" ht="11.45" customHeight="1" x14ac:dyDescent="0.2"/>
    <row r="3300" ht="11.45" customHeight="1" x14ac:dyDescent="0.2"/>
    <row r="3301" ht="11.45" customHeight="1" x14ac:dyDescent="0.2"/>
    <row r="3302" ht="11.45" customHeight="1" x14ac:dyDescent="0.2"/>
    <row r="3303" ht="11.45" customHeight="1" x14ac:dyDescent="0.2"/>
    <row r="3304" ht="11.45" customHeight="1" x14ac:dyDescent="0.2"/>
    <row r="3305" ht="11.45" customHeight="1" x14ac:dyDescent="0.2"/>
    <row r="3306" ht="11.45" customHeight="1" x14ac:dyDescent="0.2"/>
    <row r="3307" ht="11.45" customHeight="1" x14ac:dyDescent="0.2"/>
    <row r="3308" ht="11.45" customHeight="1" x14ac:dyDescent="0.2"/>
    <row r="3309" ht="11.45" customHeight="1" x14ac:dyDescent="0.2"/>
    <row r="3310" ht="11.45" customHeight="1" x14ac:dyDescent="0.2"/>
    <row r="3311" ht="11.45" customHeight="1" x14ac:dyDescent="0.2"/>
    <row r="3312" ht="11.45" customHeight="1" x14ac:dyDescent="0.2"/>
    <row r="3313" ht="11.45" customHeight="1" x14ac:dyDescent="0.2"/>
    <row r="3314" ht="11.45" customHeight="1" x14ac:dyDescent="0.2"/>
    <row r="3315" ht="11.45" customHeight="1" x14ac:dyDescent="0.2"/>
    <row r="3316" ht="11.45" customHeight="1" x14ac:dyDescent="0.2"/>
    <row r="3317" ht="11.45" customHeight="1" x14ac:dyDescent="0.2"/>
    <row r="3318" ht="11.45" customHeight="1" x14ac:dyDescent="0.2"/>
    <row r="3319" ht="11.45" customHeight="1" x14ac:dyDescent="0.2"/>
    <row r="3320" ht="11.45" customHeight="1" x14ac:dyDescent="0.2"/>
    <row r="3321" ht="11.45" customHeight="1" x14ac:dyDescent="0.2"/>
    <row r="3322" ht="11.45" customHeight="1" x14ac:dyDescent="0.2"/>
    <row r="3323" ht="11.45" customHeight="1" x14ac:dyDescent="0.2"/>
    <row r="3324" ht="11.45" customHeight="1" x14ac:dyDescent="0.2"/>
    <row r="3325" ht="11.45" customHeight="1" x14ac:dyDescent="0.2"/>
    <row r="3326" ht="11.45" customHeight="1" x14ac:dyDescent="0.2"/>
    <row r="3327" ht="11.45" customHeight="1" x14ac:dyDescent="0.2"/>
    <row r="3328" ht="11.45" customHeight="1" x14ac:dyDescent="0.2"/>
    <row r="3329" ht="11.45" customHeight="1" x14ac:dyDescent="0.2"/>
    <row r="3330" ht="11.45" customHeight="1" x14ac:dyDescent="0.2"/>
    <row r="3331" ht="11.45" customHeight="1" x14ac:dyDescent="0.2"/>
    <row r="3332" ht="11.45" customHeight="1" x14ac:dyDescent="0.2"/>
    <row r="3333" ht="11.45" customHeight="1" x14ac:dyDescent="0.2"/>
    <row r="3334" ht="11.45" customHeight="1" x14ac:dyDescent="0.2"/>
    <row r="3335" ht="11.45" customHeight="1" x14ac:dyDescent="0.2"/>
    <row r="3336" ht="11.45" customHeight="1" x14ac:dyDescent="0.2"/>
    <row r="3337" ht="11.45" customHeight="1" x14ac:dyDescent="0.2"/>
    <row r="3338" ht="11.45" customHeight="1" x14ac:dyDescent="0.2"/>
    <row r="3339" ht="11.45" customHeight="1" x14ac:dyDescent="0.2"/>
    <row r="3340" ht="11.45" customHeight="1" x14ac:dyDescent="0.2"/>
    <row r="3341" ht="11.45" customHeight="1" x14ac:dyDescent="0.2"/>
    <row r="3342" ht="11.45" customHeight="1" x14ac:dyDescent="0.2"/>
    <row r="3343" ht="11.45" customHeight="1" x14ac:dyDescent="0.2"/>
    <row r="3344" ht="11.45" customHeight="1" x14ac:dyDescent="0.2"/>
    <row r="3345" ht="11.45" customHeight="1" x14ac:dyDescent="0.2"/>
    <row r="3346" ht="11.45" customHeight="1" x14ac:dyDescent="0.2"/>
    <row r="3347" ht="11.45" customHeight="1" x14ac:dyDescent="0.2"/>
    <row r="3348" ht="11.45" customHeight="1" x14ac:dyDescent="0.2"/>
    <row r="3349" ht="11.45" customHeight="1" x14ac:dyDescent="0.2"/>
    <row r="3350" ht="11.45" customHeight="1" x14ac:dyDescent="0.2"/>
    <row r="3351" ht="11.45" customHeight="1" x14ac:dyDescent="0.2"/>
    <row r="3352" ht="11.45" customHeight="1" x14ac:dyDescent="0.2"/>
    <row r="3353" ht="11.45" customHeight="1" x14ac:dyDescent="0.2"/>
    <row r="3354" ht="11.45" customHeight="1" x14ac:dyDescent="0.2"/>
    <row r="3355" ht="11.45" customHeight="1" x14ac:dyDescent="0.2"/>
    <row r="3356" ht="11.45" customHeight="1" x14ac:dyDescent="0.2"/>
    <row r="3357" ht="11.45" customHeight="1" x14ac:dyDescent="0.2"/>
    <row r="3358" ht="11.45" customHeight="1" x14ac:dyDescent="0.2"/>
    <row r="3359" ht="11.45" customHeight="1" x14ac:dyDescent="0.2"/>
    <row r="3360" ht="11.45" customHeight="1" x14ac:dyDescent="0.2"/>
    <row r="3361" ht="11.45" customHeight="1" x14ac:dyDescent="0.2"/>
    <row r="3362" ht="11.45" customHeight="1" x14ac:dyDescent="0.2"/>
    <row r="3363" ht="11.45" customHeight="1" x14ac:dyDescent="0.2"/>
    <row r="3364" ht="11.45" customHeight="1" x14ac:dyDescent="0.2"/>
    <row r="3365" ht="11.45" customHeight="1" x14ac:dyDescent="0.2"/>
    <row r="3366" ht="11.45" customHeight="1" x14ac:dyDescent="0.2"/>
    <row r="3367" ht="11.45" customHeight="1" x14ac:dyDescent="0.2"/>
    <row r="3368" ht="11.45" customHeight="1" x14ac:dyDescent="0.2"/>
    <row r="3369" ht="11.45" customHeight="1" x14ac:dyDescent="0.2"/>
    <row r="3370" ht="11.45" customHeight="1" x14ac:dyDescent="0.2"/>
    <row r="3371" ht="11.45" customHeight="1" x14ac:dyDescent="0.2"/>
    <row r="3372" ht="11.45" customHeight="1" x14ac:dyDescent="0.2"/>
    <row r="3373" ht="11.45" customHeight="1" x14ac:dyDescent="0.2"/>
    <row r="3374" ht="11.45" customHeight="1" x14ac:dyDescent="0.2"/>
    <row r="3375" ht="11.45" customHeight="1" x14ac:dyDescent="0.2"/>
    <row r="3376" ht="11.45" customHeight="1" x14ac:dyDescent="0.2"/>
    <row r="3377" ht="11.45" customHeight="1" x14ac:dyDescent="0.2"/>
    <row r="3378" ht="11.45" customHeight="1" x14ac:dyDescent="0.2"/>
    <row r="3379" ht="11.45" customHeight="1" x14ac:dyDescent="0.2"/>
    <row r="3380" ht="11.45" customHeight="1" x14ac:dyDescent="0.2"/>
    <row r="3381" ht="11.45" customHeight="1" x14ac:dyDescent="0.2"/>
    <row r="3382" ht="11.45" customHeight="1" x14ac:dyDescent="0.2"/>
    <row r="3383" ht="11.45" customHeight="1" x14ac:dyDescent="0.2"/>
    <row r="3384" ht="11.45" customHeight="1" x14ac:dyDescent="0.2"/>
    <row r="3385" ht="11.45" customHeight="1" x14ac:dyDescent="0.2"/>
    <row r="3386" ht="11.45" customHeight="1" x14ac:dyDescent="0.2"/>
    <row r="3387" ht="11.45" customHeight="1" x14ac:dyDescent="0.2"/>
    <row r="3388" ht="11.45" customHeight="1" x14ac:dyDescent="0.2"/>
    <row r="3389" ht="11.45" customHeight="1" x14ac:dyDescent="0.2"/>
    <row r="3390" ht="11.45" customHeight="1" x14ac:dyDescent="0.2"/>
    <row r="3391" ht="11.45" customHeight="1" x14ac:dyDescent="0.2"/>
    <row r="3392" ht="11.45" customHeight="1" x14ac:dyDescent="0.2"/>
    <row r="3393" ht="11.45" customHeight="1" x14ac:dyDescent="0.2"/>
    <row r="3394" ht="11.45" customHeight="1" x14ac:dyDescent="0.2"/>
    <row r="3395" ht="11.45" customHeight="1" x14ac:dyDescent="0.2"/>
    <row r="3396" ht="11.45" customHeight="1" x14ac:dyDescent="0.2"/>
    <row r="3397" ht="11.45" customHeight="1" x14ac:dyDescent="0.2"/>
    <row r="3398" ht="11.45" customHeight="1" x14ac:dyDescent="0.2"/>
    <row r="3399" ht="11.45" customHeight="1" x14ac:dyDescent="0.2"/>
    <row r="3400" ht="11.45" customHeight="1" x14ac:dyDescent="0.2"/>
    <row r="3401" ht="11.45" customHeight="1" x14ac:dyDescent="0.2"/>
    <row r="3402" ht="11.45" customHeight="1" x14ac:dyDescent="0.2"/>
    <row r="3403" ht="11.45" customHeight="1" x14ac:dyDescent="0.2"/>
    <row r="3404" ht="11.45" customHeight="1" x14ac:dyDescent="0.2"/>
    <row r="3405" ht="11.45" customHeight="1" x14ac:dyDescent="0.2"/>
    <row r="3406" ht="11.45" customHeight="1" x14ac:dyDescent="0.2"/>
    <row r="3407" ht="11.45" customHeight="1" x14ac:dyDescent="0.2"/>
    <row r="3408" ht="11.45" customHeight="1" x14ac:dyDescent="0.2"/>
    <row r="3409" ht="11.45" customHeight="1" x14ac:dyDescent="0.2"/>
    <row r="3410" ht="11.45" customHeight="1" x14ac:dyDescent="0.2"/>
    <row r="3411" ht="11.45" customHeight="1" x14ac:dyDescent="0.2"/>
    <row r="3412" ht="11.45" customHeight="1" x14ac:dyDescent="0.2"/>
    <row r="3413" ht="11.45" customHeight="1" x14ac:dyDescent="0.2"/>
    <row r="3414" ht="11.45" customHeight="1" x14ac:dyDescent="0.2"/>
    <row r="3415" ht="11.45" customHeight="1" x14ac:dyDescent="0.2"/>
    <row r="3416" ht="11.45" customHeight="1" x14ac:dyDescent="0.2"/>
    <row r="3417" ht="11.45" customHeight="1" x14ac:dyDescent="0.2"/>
    <row r="3418" ht="11.45" customHeight="1" x14ac:dyDescent="0.2"/>
    <row r="3419" ht="11.45" customHeight="1" x14ac:dyDescent="0.2"/>
    <row r="3420" ht="11.45" customHeight="1" x14ac:dyDescent="0.2"/>
    <row r="3421" ht="11.45" customHeight="1" x14ac:dyDescent="0.2"/>
    <row r="3422" ht="11.45" customHeight="1" x14ac:dyDescent="0.2"/>
    <row r="3423" ht="11.45" customHeight="1" x14ac:dyDescent="0.2"/>
    <row r="3424" ht="11.45" customHeight="1" x14ac:dyDescent="0.2"/>
    <row r="3425" ht="11.45" customHeight="1" x14ac:dyDescent="0.2"/>
    <row r="3426" ht="11.45" customHeight="1" x14ac:dyDescent="0.2"/>
    <row r="3427" ht="11.45" customHeight="1" x14ac:dyDescent="0.2"/>
    <row r="3428" ht="11.45" customHeight="1" x14ac:dyDescent="0.2"/>
    <row r="3429" ht="11.45" customHeight="1" x14ac:dyDescent="0.2"/>
    <row r="3430" ht="11.45" customHeight="1" x14ac:dyDescent="0.2"/>
    <row r="3431" ht="11.45" customHeight="1" x14ac:dyDescent="0.2"/>
    <row r="3432" ht="11.45" customHeight="1" x14ac:dyDescent="0.2"/>
    <row r="3433" ht="11.45" customHeight="1" x14ac:dyDescent="0.2"/>
    <row r="3434" ht="11.45" customHeight="1" x14ac:dyDescent="0.2"/>
    <row r="3435" ht="11.45" customHeight="1" x14ac:dyDescent="0.2"/>
    <row r="3436" ht="11.45" customHeight="1" x14ac:dyDescent="0.2"/>
    <row r="3437" ht="11.45" customHeight="1" x14ac:dyDescent="0.2"/>
    <row r="3438" ht="11.45" customHeight="1" x14ac:dyDescent="0.2"/>
    <row r="3439" ht="11.45" customHeight="1" x14ac:dyDescent="0.2"/>
    <row r="3440" ht="11.45" customHeight="1" x14ac:dyDescent="0.2"/>
    <row r="3441" ht="11.45" customHeight="1" x14ac:dyDescent="0.2"/>
    <row r="3442" ht="11.45" customHeight="1" x14ac:dyDescent="0.2"/>
    <row r="3443" ht="11.45" customHeight="1" x14ac:dyDescent="0.2"/>
    <row r="3444" ht="11.45" customHeight="1" x14ac:dyDescent="0.2"/>
    <row r="3445" ht="11.45" customHeight="1" x14ac:dyDescent="0.2"/>
    <row r="3446" ht="11.45" customHeight="1" x14ac:dyDescent="0.2"/>
    <row r="3447" ht="11.45" customHeight="1" x14ac:dyDescent="0.2"/>
    <row r="3448" ht="11.45" customHeight="1" x14ac:dyDescent="0.2"/>
    <row r="3449" ht="11.45" customHeight="1" x14ac:dyDescent="0.2"/>
    <row r="3450" ht="11.45" customHeight="1" x14ac:dyDescent="0.2"/>
    <row r="3451" ht="11.45" customHeight="1" x14ac:dyDescent="0.2"/>
    <row r="3452" ht="11.45" customHeight="1" x14ac:dyDescent="0.2"/>
    <row r="3453" ht="11.45" customHeight="1" x14ac:dyDescent="0.2"/>
    <row r="3454" ht="11.45" customHeight="1" x14ac:dyDescent="0.2"/>
    <row r="3455" ht="11.45" customHeight="1" x14ac:dyDescent="0.2"/>
    <row r="3456" ht="11.45" customHeight="1" x14ac:dyDescent="0.2"/>
    <row r="3457" ht="11.45" customHeight="1" x14ac:dyDescent="0.2"/>
    <row r="3458" ht="11.45" customHeight="1" x14ac:dyDescent="0.2"/>
    <row r="3459" ht="11.45" customHeight="1" x14ac:dyDescent="0.2"/>
    <row r="3460" ht="11.45" customHeight="1" x14ac:dyDescent="0.2"/>
    <row r="3461" ht="11.45" customHeight="1" x14ac:dyDescent="0.2"/>
    <row r="3462" ht="11.45" customHeight="1" x14ac:dyDescent="0.2"/>
    <row r="3463" ht="11.45" customHeight="1" x14ac:dyDescent="0.2"/>
    <row r="3464" ht="11.45" customHeight="1" x14ac:dyDescent="0.2"/>
    <row r="3465" ht="11.45" customHeight="1" x14ac:dyDescent="0.2"/>
    <row r="3466" ht="11.45" customHeight="1" x14ac:dyDescent="0.2"/>
    <row r="3467" ht="11.45" customHeight="1" x14ac:dyDescent="0.2"/>
    <row r="3468" ht="11.45" customHeight="1" x14ac:dyDescent="0.2"/>
    <row r="3469" ht="11.45" customHeight="1" x14ac:dyDescent="0.2"/>
    <row r="3470" ht="11.45" customHeight="1" x14ac:dyDescent="0.2"/>
    <row r="3471" ht="11.45" customHeight="1" x14ac:dyDescent="0.2"/>
    <row r="3472" ht="11.45" customHeight="1" x14ac:dyDescent="0.2"/>
    <row r="3473" ht="11.45" customHeight="1" x14ac:dyDescent="0.2"/>
    <row r="3474" ht="11.45" customHeight="1" x14ac:dyDescent="0.2"/>
    <row r="3475" ht="11.45" customHeight="1" x14ac:dyDescent="0.2"/>
    <row r="3476" ht="11.45" customHeight="1" x14ac:dyDescent="0.2"/>
    <row r="3477" ht="11.45" customHeight="1" x14ac:dyDescent="0.2"/>
    <row r="3478" ht="11.45" customHeight="1" x14ac:dyDescent="0.2"/>
    <row r="3479" ht="11.45" customHeight="1" x14ac:dyDescent="0.2"/>
    <row r="3480" ht="11.45" customHeight="1" x14ac:dyDescent="0.2"/>
    <row r="3481" ht="11.45" customHeight="1" x14ac:dyDescent="0.2"/>
    <row r="3482" ht="11.45" customHeight="1" x14ac:dyDescent="0.2"/>
    <row r="3483" ht="11.45" customHeight="1" x14ac:dyDescent="0.2"/>
    <row r="3484" ht="11.45" customHeight="1" x14ac:dyDescent="0.2"/>
    <row r="3485" ht="11.45" customHeight="1" x14ac:dyDescent="0.2"/>
    <row r="3486" ht="11.45" customHeight="1" x14ac:dyDescent="0.2"/>
    <row r="3487" ht="11.45" customHeight="1" x14ac:dyDescent="0.2"/>
    <row r="3488" ht="11.45" customHeight="1" x14ac:dyDescent="0.2"/>
    <row r="3489" ht="11.45" customHeight="1" x14ac:dyDescent="0.2"/>
    <row r="3490" ht="11.45" customHeight="1" x14ac:dyDescent="0.2"/>
    <row r="3491" ht="11.45" customHeight="1" x14ac:dyDescent="0.2"/>
    <row r="3492" ht="11.45" customHeight="1" x14ac:dyDescent="0.2"/>
    <row r="3493" ht="11.45" customHeight="1" x14ac:dyDescent="0.2"/>
    <row r="3494" ht="11.45" customHeight="1" x14ac:dyDescent="0.2"/>
    <row r="3495" ht="11.45" customHeight="1" x14ac:dyDescent="0.2"/>
    <row r="3496" ht="11.45" customHeight="1" x14ac:dyDescent="0.2"/>
    <row r="3497" ht="11.45" customHeight="1" x14ac:dyDescent="0.2"/>
    <row r="3498" ht="11.45" customHeight="1" x14ac:dyDescent="0.2"/>
    <row r="3499" ht="11.45" customHeight="1" x14ac:dyDescent="0.2"/>
    <row r="3500" ht="11.45" customHeight="1" x14ac:dyDescent="0.2"/>
    <row r="3501" ht="11.45" customHeight="1" x14ac:dyDescent="0.2"/>
    <row r="3502" ht="11.45" customHeight="1" x14ac:dyDescent="0.2"/>
    <row r="3503" ht="11.45" customHeight="1" x14ac:dyDescent="0.2"/>
    <row r="3504" ht="11.45" customHeight="1" x14ac:dyDescent="0.2"/>
    <row r="3505" ht="11.45" customHeight="1" x14ac:dyDescent="0.2"/>
    <row r="3506" ht="11.45" customHeight="1" x14ac:dyDescent="0.2"/>
    <row r="3507" ht="11.45" customHeight="1" x14ac:dyDescent="0.2"/>
    <row r="3508" ht="11.45" customHeight="1" x14ac:dyDescent="0.2"/>
    <row r="3509" ht="11.45" customHeight="1" x14ac:dyDescent="0.2"/>
    <row r="3510" ht="11.45" customHeight="1" x14ac:dyDescent="0.2"/>
    <row r="3511" ht="11.45" customHeight="1" x14ac:dyDescent="0.2"/>
    <row r="3512" ht="11.45" customHeight="1" x14ac:dyDescent="0.2"/>
    <row r="3513" ht="11.45" customHeight="1" x14ac:dyDescent="0.2"/>
    <row r="3514" ht="11.45" customHeight="1" x14ac:dyDescent="0.2"/>
    <row r="3515" ht="11.45" customHeight="1" x14ac:dyDescent="0.2"/>
    <row r="3516" ht="11.45" customHeight="1" x14ac:dyDescent="0.2"/>
    <row r="3517" ht="11.45" customHeight="1" x14ac:dyDescent="0.2"/>
    <row r="3518" ht="11.45" customHeight="1" x14ac:dyDescent="0.2"/>
    <row r="3519" ht="11.45" customHeight="1" x14ac:dyDescent="0.2"/>
    <row r="3520" ht="11.45" customHeight="1" x14ac:dyDescent="0.2"/>
    <row r="3521" ht="11.45" customHeight="1" x14ac:dyDescent="0.2"/>
    <row r="3522" ht="11.45" customHeight="1" x14ac:dyDescent="0.2"/>
    <row r="3523" ht="11.45" customHeight="1" x14ac:dyDescent="0.2"/>
    <row r="3524" ht="11.45" customHeight="1" x14ac:dyDescent="0.2"/>
    <row r="3525" ht="11.45" customHeight="1" x14ac:dyDescent="0.2"/>
    <row r="3526" ht="11.45" customHeight="1" x14ac:dyDescent="0.2"/>
    <row r="3527" ht="11.45" customHeight="1" x14ac:dyDescent="0.2"/>
    <row r="3528" ht="11.45" customHeight="1" x14ac:dyDescent="0.2"/>
    <row r="3529" ht="11.45" customHeight="1" x14ac:dyDescent="0.2"/>
    <row r="3530" ht="11.45" customHeight="1" x14ac:dyDescent="0.2"/>
    <row r="3531" ht="11.45" customHeight="1" x14ac:dyDescent="0.2"/>
    <row r="3532" ht="11.45" customHeight="1" x14ac:dyDescent="0.2"/>
    <row r="3533" ht="11.45" customHeight="1" x14ac:dyDescent="0.2"/>
    <row r="3534" ht="11.45" customHeight="1" x14ac:dyDescent="0.2"/>
    <row r="3535" ht="11.45" customHeight="1" x14ac:dyDescent="0.2"/>
  </sheetData>
  <mergeCells count="6">
    <mergeCell ref="H5:H6"/>
    <mergeCell ref="A5:A6"/>
    <mergeCell ref="B5:B6"/>
    <mergeCell ref="E5:E6"/>
    <mergeCell ref="F5:F6"/>
    <mergeCell ref="G5:G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" sqref="G1"/>
    </sheetView>
  </sheetViews>
  <sheetFormatPr baseColWidth="10" defaultRowHeight="14.25" x14ac:dyDescent="0.2"/>
  <cols>
    <col min="1" max="1" width="7.75" customWidth="1"/>
    <col min="2" max="2" width="4.5" style="50" customWidth="1"/>
    <col min="3" max="3" width="6" customWidth="1"/>
    <col min="4" max="4" width="3.5" customWidth="1"/>
    <col min="5" max="5" width="4.875" customWidth="1"/>
    <col min="6" max="6" width="39.75" customWidth="1"/>
  </cols>
  <sheetData>
    <row r="1" spans="1:6" x14ac:dyDescent="0.2">
      <c r="A1" s="48" t="s">
        <v>75</v>
      </c>
      <c r="B1" s="49"/>
      <c r="C1" s="48"/>
    </row>
    <row r="3" spans="1:6" x14ac:dyDescent="0.2">
      <c r="A3" s="48" t="s">
        <v>76</v>
      </c>
      <c r="B3" s="49" t="s">
        <v>77</v>
      </c>
      <c r="C3" s="48" t="s">
        <v>78</v>
      </c>
      <c r="D3" s="48" t="s">
        <v>79</v>
      </c>
    </row>
    <row r="4" spans="1:6" x14ac:dyDescent="0.2">
      <c r="A4">
        <v>1</v>
      </c>
      <c r="B4" s="50" t="s">
        <v>80</v>
      </c>
      <c r="C4">
        <v>1</v>
      </c>
      <c r="D4" t="s">
        <v>81</v>
      </c>
    </row>
    <row r="5" spans="1:6" x14ac:dyDescent="0.2">
      <c r="E5" t="s">
        <v>26</v>
      </c>
      <c r="F5" t="s">
        <v>82</v>
      </c>
    </row>
    <row r="6" spans="1:6" x14ac:dyDescent="0.2">
      <c r="E6" t="s">
        <v>74</v>
      </c>
      <c r="F6" t="s">
        <v>98</v>
      </c>
    </row>
    <row r="7" spans="1:6" x14ac:dyDescent="0.2">
      <c r="E7" t="s">
        <v>36</v>
      </c>
      <c r="F7" t="s">
        <v>97</v>
      </c>
    </row>
    <row r="8" spans="1:6" x14ac:dyDescent="0.2">
      <c r="A8">
        <v>2</v>
      </c>
      <c r="B8" s="50" t="s">
        <v>80</v>
      </c>
      <c r="C8">
        <v>2</v>
      </c>
      <c r="D8" t="s">
        <v>83</v>
      </c>
      <c r="F8" s="51"/>
    </row>
    <row r="9" spans="1:6" x14ac:dyDescent="0.2">
      <c r="A9">
        <v>3</v>
      </c>
      <c r="B9" s="50" t="s">
        <v>80</v>
      </c>
      <c r="C9">
        <v>2</v>
      </c>
      <c r="D9" t="s">
        <v>84</v>
      </c>
    </row>
    <row r="10" spans="1:6" x14ac:dyDescent="0.2">
      <c r="A10">
        <v>4</v>
      </c>
      <c r="B10" s="50" t="s">
        <v>80</v>
      </c>
      <c r="C10">
        <v>60</v>
      </c>
      <c r="D10" t="s">
        <v>99</v>
      </c>
    </row>
    <row r="11" spans="1:6" x14ac:dyDescent="0.2">
      <c r="A11">
        <v>5</v>
      </c>
      <c r="B11" s="50" t="s">
        <v>85</v>
      </c>
      <c r="D11" t="s">
        <v>86</v>
      </c>
    </row>
    <row r="12" spans="1:6" x14ac:dyDescent="0.2">
      <c r="A12">
        <v>6</v>
      </c>
      <c r="B12" s="50" t="s">
        <v>85</v>
      </c>
      <c r="D12" t="s">
        <v>87</v>
      </c>
    </row>
    <row r="13" spans="1:6" x14ac:dyDescent="0.2">
      <c r="A13">
        <v>7</v>
      </c>
      <c r="B13" s="50" t="s">
        <v>85</v>
      </c>
      <c r="D13" t="s">
        <v>5</v>
      </c>
    </row>
    <row r="14" spans="1:6" x14ac:dyDescent="0.2">
      <c r="A14">
        <v>8</v>
      </c>
      <c r="B14" s="50" t="s">
        <v>85</v>
      </c>
      <c r="D14" t="s">
        <v>88</v>
      </c>
    </row>
    <row r="15" spans="1:6" x14ac:dyDescent="0.2">
      <c r="A15">
        <v>9</v>
      </c>
      <c r="B15" s="50" t="s">
        <v>85</v>
      </c>
      <c r="D15" t="s">
        <v>89</v>
      </c>
    </row>
    <row r="16" spans="1:6" x14ac:dyDescent="0.2">
      <c r="A16">
        <v>10</v>
      </c>
      <c r="B16" s="50" t="s">
        <v>85</v>
      </c>
      <c r="D16" t="s">
        <v>90</v>
      </c>
    </row>
    <row r="17" spans="1:4" x14ac:dyDescent="0.2">
      <c r="A17">
        <v>11</v>
      </c>
      <c r="B17" s="50" t="s">
        <v>85</v>
      </c>
      <c r="D17" t="s">
        <v>91</v>
      </c>
    </row>
    <row r="18" spans="1:4" x14ac:dyDescent="0.2">
      <c r="A18">
        <v>12</v>
      </c>
      <c r="B18" s="50" t="s">
        <v>85</v>
      </c>
      <c r="D18" t="s">
        <v>92</v>
      </c>
    </row>
    <row r="19" spans="1:4" x14ac:dyDescent="0.2">
      <c r="A19">
        <v>13</v>
      </c>
      <c r="B19" s="50" t="s">
        <v>85</v>
      </c>
      <c r="D19" t="s">
        <v>93</v>
      </c>
    </row>
    <row r="20" spans="1:4" x14ac:dyDescent="0.2">
      <c r="A20">
        <v>14</v>
      </c>
      <c r="B20" s="50" t="s">
        <v>85</v>
      </c>
      <c r="D20" t="s">
        <v>94</v>
      </c>
    </row>
    <row r="21" spans="1:4" x14ac:dyDescent="0.2">
      <c r="A21">
        <v>39</v>
      </c>
      <c r="B21" s="50" t="s">
        <v>85</v>
      </c>
      <c r="D21" t="s">
        <v>95</v>
      </c>
    </row>
    <row r="22" spans="1:4" x14ac:dyDescent="0.2">
      <c r="A22">
        <v>40</v>
      </c>
      <c r="B22" s="50" t="s">
        <v>85</v>
      </c>
      <c r="D22" t="s">
        <v>96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C1" sqref="C1"/>
    </sheetView>
  </sheetViews>
  <sheetFormatPr baseColWidth="10" defaultColWidth="11.25" defaultRowHeight="12.75" x14ac:dyDescent="0.2"/>
  <cols>
    <col min="1" max="1" width="13" style="53" bestFit="1" customWidth="1"/>
    <col min="2" max="2" width="50" style="53" customWidth="1"/>
    <col min="3" max="16384" width="11.25" style="54"/>
  </cols>
  <sheetData>
    <row r="1" spans="1:2" ht="15.75" x14ac:dyDescent="0.25">
      <c r="A1" s="52" t="s">
        <v>100</v>
      </c>
    </row>
    <row r="4" spans="1:2" x14ac:dyDescent="0.2">
      <c r="A4" s="55" t="s">
        <v>14</v>
      </c>
      <c r="B4" s="55" t="s">
        <v>101</v>
      </c>
    </row>
    <row r="5" spans="1:2" x14ac:dyDescent="0.2">
      <c r="A5" s="55" t="s">
        <v>15</v>
      </c>
      <c r="B5" s="55" t="s">
        <v>102</v>
      </c>
    </row>
    <row r="6" spans="1:2" x14ac:dyDescent="0.2">
      <c r="A6" s="55" t="s">
        <v>16</v>
      </c>
      <c r="B6" s="55" t="s">
        <v>103</v>
      </c>
    </row>
    <row r="7" spans="1:2" x14ac:dyDescent="0.2">
      <c r="A7" s="55" t="s">
        <v>17</v>
      </c>
      <c r="B7" s="55" t="s">
        <v>104</v>
      </c>
    </row>
    <row r="8" spans="1:2" x14ac:dyDescent="0.2">
      <c r="A8" s="55" t="s">
        <v>18</v>
      </c>
      <c r="B8" s="55" t="s">
        <v>105</v>
      </c>
    </row>
    <row r="9" spans="1:2" x14ac:dyDescent="0.2">
      <c r="A9" s="55" t="s">
        <v>106</v>
      </c>
      <c r="B9" s="55" t="s">
        <v>107</v>
      </c>
    </row>
    <row r="10" spans="1:2" x14ac:dyDescent="0.2">
      <c r="A10" s="55" t="s">
        <v>20</v>
      </c>
      <c r="B10" s="55" t="s">
        <v>108</v>
      </c>
    </row>
    <row r="11" spans="1:2" x14ac:dyDescent="0.2">
      <c r="A11" s="55" t="s">
        <v>21</v>
      </c>
      <c r="B11" s="55" t="s">
        <v>109</v>
      </c>
    </row>
    <row r="12" spans="1:2" x14ac:dyDescent="0.2">
      <c r="A12" s="55" t="s">
        <v>22</v>
      </c>
      <c r="B12" s="55" t="s">
        <v>110</v>
      </c>
    </row>
    <row r="13" spans="1:2" x14ac:dyDescent="0.2">
      <c r="A13" s="55" t="s">
        <v>23</v>
      </c>
      <c r="B13" s="55" t="s">
        <v>111</v>
      </c>
    </row>
    <row r="14" spans="1:2" x14ac:dyDescent="0.2">
      <c r="A14" s="55" t="s">
        <v>24</v>
      </c>
      <c r="B14" s="55" t="s">
        <v>112</v>
      </c>
    </row>
    <row r="15" spans="1:2" x14ac:dyDescent="0.2">
      <c r="A15" s="55" t="s">
        <v>25</v>
      </c>
      <c r="B15" s="55" t="s">
        <v>113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B90 Landkreise</vt:lpstr>
      <vt:lpstr>Satzbeschreibung</vt:lpstr>
      <vt:lpstr>Parteien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dcterms:created xsi:type="dcterms:W3CDTF">2015-10-21T08:01:51Z</dcterms:created>
  <dcterms:modified xsi:type="dcterms:W3CDTF">2019-07-15T10:11:40Z</dcterms:modified>
</cp:coreProperties>
</file>